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031" sheetId="6" r:id="rId1"/>
  </sheets>
  <definedNames>
    <definedName name="_xlnm.Print_Area" localSheetId="0">'Додаток2 КПК0611031'!$A$1:$BY$247</definedName>
  </definedNames>
  <calcPr calcId="162913"/>
</workbook>
</file>

<file path=xl/calcChain.xml><?xml version="1.0" encoding="utf-8"?>
<calcChain xmlns="http://schemas.openxmlformats.org/spreadsheetml/2006/main">
  <c r="BH224" i="6" l="1"/>
  <c r="AT224" i="6"/>
  <c r="AJ224" i="6"/>
  <c r="BG215" i="6"/>
  <c r="AQ215" i="6"/>
  <c r="AZ192" i="6"/>
  <c r="AK192" i="6"/>
  <c r="BO184" i="6"/>
  <c r="AZ184" i="6"/>
  <c r="AK184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<sst xmlns="http://schemas.openxmlformats.org/spreadsheetml/2006/main" count="733" uniqueCount="262">
  <si>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</si>
  <si>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</si>
  <si>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</si>
  <si>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</si>
  <si>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</si>
  <si>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</si>
  <si>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</si>
  <si>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</si>
  <si>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</si>
  <si>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</si>
  <si>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</si>
  <si>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</si>
  <si>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</si>
  <si>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</si>
  <si>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</si>
  <si>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</si>
  <si>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</si>
  <si>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</si>
  <si>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</si>
  <si>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</si>
  <si>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</si>
  <si>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</si>
  <si>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</si>
  <si>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</si>
  <si>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</si>
  <si>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</si>
  <si>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</si>
  <si>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</si>
  <si>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</si>
  <si>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</si>
  <si>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</si>
  <si>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</si>
  <si>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</si>
  <si>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</si>
  <si>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</si>
  <si>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</si>
  <si>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</si>
  <si>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</si>
  <si>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</si>
  <si>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</si>
  <si>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</si>
  <si>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</si>
  <si>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</si>
  <si>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</si>
  <si>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</si>
  <si>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</si>
  <si>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</si>
  <si>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</si>
  <si>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</si>
  <si>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</si>
  <si>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</si>
  <si>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</si>
  <si>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</si>
  <si>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</si>
  <si>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</si>
  <si>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</si>
  <si>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</si>
  <si>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</si>
  <si>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</si>
  <si>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</si>
  <si>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</si>
  <si>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</si>
  <si>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</si>
  <si>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</si>
  <si>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</si>
  <si>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</si>
  <si>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</si>
  <si>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</si>
  <si>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</si>
  <si>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</si>
  <si>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</si>
  <si>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</si>
  <si>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</si>
  <si>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</si>
  <si>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</si>
  <si>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</si>
  <si>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</si>
  <si>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</si>
  <si>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</si>
  <si>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</si>
  <si>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</si>
  <si>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</si>
  <si>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</si>
  <si>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</si>
  <si>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</si>
  <si>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</si>
  <si>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</si>
  <si>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</si>
  <si>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</si>
  <si>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</si>
  <si>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</si>
  <si>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</si>
  <si>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</si>
  <si>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</si>
  <si>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</si>
  <si>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</si>
  <si>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</si>
  <si>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</si>
  <si>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</si>
  <si>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</si>
  <si>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</si>
  <si>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</si>
  <si>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</si>
  <si>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</si>
  <si>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</si>
  <si>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</si>
  <si>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</si>
  <si>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</si>
  <si>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</si>
  <si>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</si>
  <si>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</si>
  <si>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</si>
  <si>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</si>
  <si>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</si>
  <si>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</si>
  <si>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</si>
  <si>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</si>
  <si>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</si>
  <si>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</si>
  <si>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</si>
  <si>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</si>
  <si>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</si>
  <si>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</si>
  <si>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</si>
  <si>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</si>
  <si>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</si>
  <si>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</si>
  <si>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</si>
  <si>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</si>
  <si>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</si>
  <si>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</si>
  <si>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</si>
  <si>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</si>
  <si>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</si>
  <si>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</si>
  <si>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</si>
  <si>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</si>
  <si>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</si>
  <si>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</si>
  <si>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</si>
  <si>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</si>
  <si>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</si>
  <si>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</si>
  <si>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</si>
  <si>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</si>
  <si>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</si>
  <si>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</si>
  <si>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</si>
  <si>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</si>
  <si>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</si>
  <si>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</si>
  <si>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</si>
  <si>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</si>
  <si>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</si>
  <si>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</si>
  <si>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</si>
  <si>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</si>
  <si>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</si>
  <si>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</si>
  <si>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</si>
  <si>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</si>
  <si>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</si>
  <si>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</si>
  <si>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</si>
  <si>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</si>
  <si>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</si>
  <si>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</si>
  <si>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</si>
  <si>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</si>
  <si>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</si>
  <si>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</si>
  <si>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</si>
  <si>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</si>
  <si>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</si>
  <si>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</si>
  <si>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</si>
  <si>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Забезпечення надання належної освіти та відповідних умов перебування учнів у закладамх загальної середньої освіти</t>
  </si>
  <si>
    <t>затрат</t>
  </si>
  <si>
    <t xml:space="preserve">formula=RC[-16]+RC[-8]                          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</si>
  <si>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</si>
  <si>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</si>
  <si>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</si>
  <si>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</si>
  <si>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</si>
  <si>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</si>
  <si>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</si>
  <si>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</si>
  <si>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</si>
  <si>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</si>
  <si>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</si>
  <si>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</si>
  <si>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</si>
  <si>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</si>
  <si>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</si>
  <si>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</si>
  <si>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</si>
  <si>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</si>
  <si>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</si>
  <si>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</si>
  <si>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</si>
  <si>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</si>
  <si>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</si>
  <si>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</si>
  <si>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</si>
  <si>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</si>
  <si>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</si>
  <si>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</si>
  <si>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</si>
  <si>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</si>
  <si>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надання послуг з повної загальної середньої освіти в денних закладах загальної середньої освіти.</t>
  </si>
  <si>
    <t>Забезпечити надання  відповідних послуг денними закладами загальної середньої освіти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</si>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</sst>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8"/>
  <sheetViews>
    <sheetView tabSelected="1" zoomScaleNormal="100" workbookViewId="0">
      <selection activeCell="BM251" sqref="A1:BZ25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213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212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217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6" t="s">
        <v>213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260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217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259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218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209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210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4" t="s">
        <v>211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219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50630000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50630000</v>
      </c>
      <c r="AJ30" s="97"/>
      <c r="AK30" s="97"/>
      <c r="AL30" s="97"/>
      <c r="AM30" s="98"/>
      <c r="AN30" s="96">
        <v>54029500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54029500</v>
      </c>
      <c r="BC30" s="97"/>
      <c r="BD30" s="97"/>
      <c r="BE30" s="97"/>
      <c r="BF30" s="98"/>
      <c r="BG30" s="96">
        <v>33670800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33670800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50630000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50630000</v>
      </c>
      <c r="AJ31" s="105"/>
      <c r="AK31" s="105"/>
      <c r="AL31" s="105"/>
      <c r="AM31" s="106"/>
      <c r="AN31" s="104">
        <v>54029500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54029500</v>
      </c>
      <c r="BC31" s="105"/>
      <c r="BD31" s="105"/>
      <c r="BE31" s="105"/>
      <c r="BF31" s="106"/>
      <c r="BG31" s="104">
        <v>33670800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33670800</v>
      </c>
      <c r="BV31" s="105"/>
      <c r="BW31" s="105"/>
      <c r="BX31" s="105"/>
      <c r="BY31" s="106"/>
    </row>
    <row r="33" spans="1:79" ht="14.25" customHeight="1" x14ac:dyDescent="0.2">
      <c r="A33" s="79" t="s">
        <v>245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219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246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33670800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33670800</v>
      </c>
      <c r="AN39" s="97"/>
      <c r="AO39" s="97"/>
      <c r="AP39" s="97"/>
      <c r="AQ39" s="98"/>
      <c r="AR39" s="96">
        <v>33670800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33670800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33670800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33670800</v>
      </c>
      <c r="AN40" s="105"/>
      <c r="AO40" s="105"/>
      <c r="AP40" s="105"/>
      <c r="AQ40" s="106"/>
      <c r="AR40" s="104">
        <v>33670800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33670800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223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231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41714989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41714989</v>
      </c>
      <c r="AJ50" s="97"/>
      <c r="AK50" s="97"/>
      <c r="AL50" s="97"/>
      <c r="AM50" s="98"/>
      <c r="AN50" s="96">
        <v>44286475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44286475</v>
      </c>
      <c r="BC50" s="97"/>
      <c r="BD50" s="97"/>
      <c r="BE50" s="97"/>
      <c r="BF50" s="98"/>
      <c r="BG50" s="96">
        <v>27599000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27599000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8915011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8915011</v>
      </c>
      <c r="AJ51" s="97"/>
      <c r="AK51" s="97"/>
      <c r="AL51" s="97"/>
      <c r="AM51" s="98"/>
      <c r="AN51" s="96">
        <v>9743025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9743025</v>
      </c>
      <c r="BC51" s="97"/>
      <c r="BD51" s="97"/>
      <c r="BE51" s="97"/>
      <c r="BF51" s="98"/>
      <c r="BG51" s="96">
        <v>6071800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6071800</v>
      </c>
      <c r="BV51" s="97"/>
      <c r="BW51" s="97"/>
      <c r="BX51" s="97"/>
      <c r="BY51" s="98"/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50630000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50630000</v>
      </c>
      <c r="AJ52" s="105"/>
      <c r="AK52" s="105"/>
      <c r="AL52" s="105"/>
      <c r="AM52" s="106"/>
      <c r="AN52" s="104">
        <v>54029500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54029500</v>
      </c>
      <c r="BC52" s="105"/>
      <c r="BD52" s="105"/>
      <c r="BE52" s="105"/>
      <c r="BF52" s="106"/>
      <c r="BG52" s="104">
        <v>33670800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33670800</v>
      </c>
      <c r="BV52" s="105"/>
      <c r="BW52" s="105"/>
      <c r="BX52" s="105"/>
      <c r="BY52" s="106"/>
    </row>
    <row r="54" spans="1:79" ht="14.25" customHeight="1" x14ac:dyDescent="0.2">
      <c r="A54" s="29" t="s">
        <v>233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4" t="s">
        <v>219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220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223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231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0.2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29" t="s">
        <v>247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219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241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246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 x14ac:dyDescent="0.2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12.75" customHeight="1" x14ac:dyDescent="0.2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27599000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27599000</v>
      </c>
      <c r="AN68" s="97"/>
      <c r="AO68" s="97"/>
      <c r="AP68" s="97"/>
      <c r="AQ68" s="98"/>
      <c r="AR68" s="96">
        <v>27599000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27599000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6071800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6071800</v>
      </c>
      <c r="AN69" s="97"/>
      <c r="AO69" s="97"/>
      <c r="AP69" s="97"/>
      <c r="AQ69" s="98"/>
      <c r="AR69" s="96">
        <v>6071800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6071800</v>
      </c>
      <c r="BH69" s="95"/>
      <c r="BI69" s="95"/>
      <c r="BJ69" s="95"/>
      <c r="BK69" s="95"/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33670800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33670800</v>
      </c>
      <c r="AN70" s="105"/>
      <c r="AO70" s="105"/>
      <c r="AP70" s="105"/>
      <c r="AQ70" s="106"/>
      <c r="AR70" s="104">
        <v>33670800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33670800</v>
      </c>
      <c r="BH70" s="103"/>
      <c r="BI70" s="103"/>
      <c r="BJ70" s="103"/>
      <c r="BK70" s="103"/>
    </row>
    <row r="72" spans="1:79" ht="14.25" customHeight="1" x14ac:dyDescent="0.2">
      <c r="A72" s="29" t="s">
        <v>248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219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241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246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234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219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220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223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231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38.2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50630000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50630000</v>
      </c>
      <c r="AJ88" s="97"/>
      <c r="AK88" s="97"/>
      <c r="AL88" s="97"/>
      <c r="AM88" s="98"/>
      <c r="AN88" s="96">
        <v>54029500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54029500</v>
      </c>
      <c r="BC88" s="97"/>
      <c r="BD88" s="97"/>
      <c r="BE88" s="97"/>
      <c r="BF88" s="98"/>
      <c r="BG88" s="96">
        <v>33670800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33670800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50630000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50630000</v>
      </c>
      <c r="AJ89" s="105"/>
      <c r="AK89" s="105"/>
      <c r="AL89" s="105"/>
      <c r="AM89" s="106"/>
      <c r="AN89" s="104">
        <v>54029500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54029500</v>
      </c>
      <c r="BC89" s="105"/>
      <c r="BD89" s="105"/>
      <c r="BE89" s="105"/>
      <c r="BF89" s="106"/>
      <c r="BG89" s="104">
        <v>33670800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33670800</v>
      </c>
      <c r="BV89" s="105"/>
      <c r="BW89" s="105"/>
      <c r="BX89" s="105"/>
      <c r="BY89" s="106"/>
    </row>
    <row r="91" spans="1:79" ht="14.25" customHeight="1" x14ac:dyDescent="0.2">
      <c r="A91" s="29" t="s">
        <v>249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5" t="s">
        <v>219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 x14ac:dyDescent="0.2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241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38.2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33670800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33670800</v>
      </c>
      <c r="AK97" s="110"/>
      <c r="AL97" s="110"/>
      <c r="AM97" s="110"/>
      <c r="AN97" s="110"/>
      <c r="AO97" s="95">
        <v>33670800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33670800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33670800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33670800</v>
      </c>
      <c r="AK98" s="85"/>
      <c r="AL98" s="85"/>
      <c r="AM98" s="85"/>
      <c r="AN98" s="85"/>
      <c r="AO98" s="103">
        <v>33670800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33670800</v>
      </c>
      <c r="BE98" s="85"/>
      <c r="BF98" s="85"/>
      <c r="BG98" s="85"/>
      <c r="BH98" s="85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235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220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223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231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6" customFormat="1" ht="42.75" customHeight="1" x14ac:dyDescent="0.2">
      <c r="A108" s="86">
        <v>0</v>
      </c>
      <c r="B108" s="87"/>
      <c r="C108" s="87"/>
      <c r="D108" s="113" t="s">
        <v>179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180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298.02999999999997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298.02999999999997</v>
      </c>
      <c r="AQ108" s="112"/>
      <c r="AR108" s="112"/>
      <c r="AS108" s="112"/>
      <c r="AT108" s="112"/>
      <c r="AU108" s="112">
        <v>325.14999999999998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325.14999999999998</v>
      </c>
      <c r="BF108" s="112"/>
      <c r="BG108" s="112"/>
      <c r="BH108" s="112"/>
      <c r="BI108" s="112"/>
      <c r="BJ108" s="112">
        <v>325.14999999999998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325.14999999999998</v>
      </c>
      <c r="BU108" s="112"/>
      <c r="BV108" s="112"/>
      <c r="BW108" s="112"/>
      <c r="BX108" s="112"/>
    </row>
    <row r="109" spans="1:79" s="99" customFormat="1" ht="28.5" customHeight="1" x14ac:dyDescent="0.2">
      <c r="A109" s="89"/>
      <c r="B109" s="90"/>
      <c r="C109" s="90"/>
      <c r="D109" s="114" t="s">
        <v>181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180</v>
      </c>
      <c r="R109" s="27"/>
      <c r="S109" s="27"/>
      <c r="T109" s="27"/>
      <c r="U109" s="27"/>
      <c r="V109" s="27" t="s">
        <v>182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5">
        <v>272.52999999999997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272.52999999999997</v>
      </c>
      <c r="AQ109" s="115"/>
      <c r="AR109" s="115"/>
      <c r="AS109" s="115"/>
      <c r="AT109" s="115"/>
      <c r="AU109" s="115">
        <v>298.64999999999998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298.64999999999998</v>
      </c>
      <c r="BF109" s="115"/>
      <c r="BG109" s="115"/>
      <c r="BH109" s="115"/>
      <c r="BI109" s="115"/>
      <c r="BJ109" s="115">
        <v>298.64999999999998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298.64999999999998</v>
      </c>
      <c r="BU109" s="115"/>
      <c r="BV109" s="115"/>
      <c r="BW109" s="115"/>
      <c r="BX109" s="115"/>
    </row>
    <row r="110" spans="1:79" s="99" customFormat="1" ht="45" customHeight="1" x14ac:dyDescent="0.2">
      <c r="A110" s="89">
        <v>0</v>
      </c>
      <c r="B110" s="90"/>
      <c r="C110" s="90"/>
      <c r="D110" s="114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180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5">
        <v>25.5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25.5</v>
      </c>
      <c r="AQ110" s="115"/>
      <c r="AR110" s="115"/>
      <c r="AS110" s="115"/>
      <c r="AT110" s="115"/>
      <c r="AU110" s="115">
        <v>26.5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26.5</v>
      </c>
      <c r="BF110" s="115"/>
      <c r="BG110" s="115"/>
      <c r="BH110" s="115"/>
      <c r="BI110" s="115"/>
      <c r="BJ110" s="115">
        <v>26.5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26.5</v>
      </c>
      <c r="BU110" s="115"/>
      <c r="BV110" s="115"/>
      <c r="BW110" s="115"/>
      <c r="BX110" s="115"/>
    </row>
    <row r="111" spans="1:79" s="6" customFormat="1" ht="30" customHeight="1" x14ac:dyDescent="0.2">
      <c r="A111" s="86">
        <v>0</v>
      </c>
      <c r="B111" s="87"/>
      <c r="C111" s="87"/>
      <c r="D111" s="113" t="s">
        <v>179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180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298.02999999999997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298.02999999999997</v>
      </c>
      <c r="AQ111" s="112"/>
      <c r="AR111" s="112"/>
      <c r="AS111" s="112"/>
      <c r="AT111" s="112"/>
      <c r="AU111" s="112">
        <v>325.14999999999998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325.14999999999998</v>
      </c>
      <c r="BF111" s="112"/>
      <c r="BG111" s="112"/>
      <c r="BH111" s="112"/>
      <c r="BI111" s="112"/>
      <c r="BJ111" s="112">
        <v>325.14999999999998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325.14999999999998</v>
      </c>
      <c r="BU111" s="112"/>
      <c r="BV111" s="112"/>
      <c r="BW111" s="112"/>
      <c r="BX111" s="112"/>
    </row>
    <row r="112" spans="1:79" s="99" customFormat="1" ht="42.75" customHeight="1" x14ac:dyDescent="0.2">
      <c r="A112" s="89">
        <v>0</v>
      </c>
      <c r="B112" s="90"/>
      <c r="C112" s="90"/>
      <c r="D112" s="114" t="s">
        <v>183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27" t="s">
        <v>182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25.5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25.5</v>
      </c>
      <c r="AQ112" s="115"/>
      <c r="AR112" s="115"/>
      <c r="AS112" s="115"/>
      <c r="AT112" s="115"/>
      <c r="AU112" s="115">
        <v>26.5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26.5</v>
      </c>
      <c r="BF112" s="115"/>
      <c r="BG112" s="115"/>
      <c r="BH112" s="115"/>
      <c r="BI112" s="115"/>
      <c r="BJ112" s="115">
        <v>26.5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26.5</v>
      </c>
      <c r="BU112" s="115"/>
      <c r="BV112" s="115"/>
      <c r="BW112" s="115"/>
      <c r="BX112" s="115"/>
    </row>
    <row r="113" spans="1:76" s="6" customFormat="1" ht="15" customHeight="1" x14ac:dyDescent="0.2">
      <c r="A113" s="86">
        <v>0</v>
      </c>
      <c r="B113" s="87"/>
      <c r="C113" s="87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6" s="6" customFormat="1" ht="28.5" customHeight="1" x14ac:dyDescent="0.2">
      <c r="A114" s="86">
        <v>0</v>
      </c>
      <c r="B114" s="87"/>
      <c r="C114" s="87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180</v>
      </c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>
        <v>1781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1781</v>
      </c>
      <c r="AQ114" s="112"/>
      <c r="AR114" s="112"/>
      <c r="AS114" s="112"/>
      <c r="AT114" s="112"/>
      <c r="AU114" s="112">
        <v>1781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1781</v>
      </c>
      <c r="BF114" s="112"/>
      <c r="BG114" s="112"/>
      <c r="BH114" s="112"/>
      <c r="BI114" s="112"/>
      <c r="BJ114" s="112">
        <v>1781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1781</v>
      </c>
      <c r="BU114" s="112"/>
      <c r="BV114" s="112"/>
      <c r="BW114" s="112"/>
      <c r="BX114" s="112"/>
    </row>
    <row r="115" spans="1:76" s="99" customFormat="1" ht="15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180</v>
      </c>
      <c r="R115" s="27"/>
      <c r="S115" s="27"/>
      <c r="T115" s="27"/>
      <c r="U115" s="27"/>
      <c r="V115" s="27" t="s">
        <v>187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5">
        <v>868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868</v>
      </c>
      <c r="AQ115" s="115"/>
      <c r="AR115" s="115"/>
      <c r="AS115" s="115"/>
      <c r="AT115" s="115"/>
      <c r="AU115" s="115">
        <v>868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868</v>
      </c>
      <c r="BF115" s="115"/>
      <c r="BG115" s="115"/>
      <c r="BH115" s="115"/>
      <c r="BI115" s="115"/>
      <c r="BJ115" s="115">
        <v>868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868</v>
      </c>
      <c r="BU115" s="115"/>
      <c r="BV115" s="115"/>
      <c r="BW115" s="115"/>
      <c r="BX115" s="115"/>
    </row>
    <row r="116" spans="1:76" s="99" customFormat="1" ht="15" customHeight="1" x14ac:dyDescent="0.2">
      <c r="A116" s="89">
        <v>0</v>
      </c>
      <c r="B116" s="90"/>
      <c r="C116" s="90"/>
      <c r="D116" s="114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180</v>
      </c>
      <c r="R116" s="27"/>
      <c r="S116" s="27"/>
      <c r="T116" s="27"/>
      <c r="U116" s="27"/>
      <c r="V116" s="27" t="s">
        <v>187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5">
        <v>913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913</v>
      </c>
      <c r="AQ116" s="115"/>
      <c r="AR116" s="115"/>
      <c r="AS116" s="115"/>
      <c r="AT116" s="115"/>
      <c r="AU116" s="115">
        <v>913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913</v>
      </c>
      <c r="BF116" s="115"/>
      <c r="BG116" s="115"/>
      <c r="BH116" s="115"/>
      <c r="BI116" s="115"/>
      <c r="BJ116" s="115">
        <v>913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913</v>
      </c>
      <c r="BU116" s="115"/>
      <c r="BV116" s="115"/>
      <c r="BW116" s="115"/>
      <c r="BX116" s="115"/>
    </row>
    <row r="117" spans="1:76" s="6" customFormat="1" ht="15" customHeight="1" x14ac:dyDescent="0.2">
      <c r="A117" s="86">
        <v>0</v>
      </c>
      <c r="B117" s="87"/>
      <c r="C117" s="87"/>
      <c r="D117" s="113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6" s="99" customFormat="1" ht="28.5" customHeight="1" x14ac:dyDescent="0.2">
      <c r="A118" s="89">
        <v>0</v>
      </c>
      <c r="B118" s="90"/>
      <c r="C118" s="90"/>
      <c r="D118" s="114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191</v>
      </c>
      <c r="R118" s="27"/>
      <c r="S118" s="27"/>
      <c r="T118" s="27"/>
      <c r="U118" s="27"/>
      <c r="V118" s="27" t="s">
        <v>192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0</v>
      </c>
      <c r="AQ118" s="115"/>
      <c r="AR118" s="115"/>
      <c r="AS118" s="115"/>
      <c r="AT118" s="115"/>
      <c r="AU118" s="115">
        <v>166167.92000000001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166167.92000000001</v>
      </c>
      <c r="BF118" s="115"/>
      <c r="BG118" s="115"/>
      <c r="BH118" s="115"/>
      <c r="BI118" s="115"/>
      <c r="BJ118" s="115">
        <v>103554.67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103554.67</v>
      </c>
      <c r="BU118" s="115"/>
      <c r="BV118" s="115"/>
      <c r="BW118" s="115"/>
      <c r="BX118" s="115"/>
    </row>
    <row r="119" spans="1:76" s="6" customFormat="1" ht="30" customHeight="1" x14ac:dyDescent="0.2">
      <c r="A119" s="86">
        <v>0</v>
      </c>
      <c r="B119" s="87"/>
      <c r="C119" s="87"/>
      <c r="D119" s="113" t="s">
        <v>193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 t="s">
        <v>191</v>
      </c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>
        <v>56855.7</v>
      </c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>
        <v>56855.7</v>
      </c>
      <c r="AQ119" s="112"/>
      <c r="AR119" s="112"/>
      <c r="AS119" s="112"/>
      <c r="AT119" s="112"/>
      <c r="AU119" s="112">
        <v>60673.22</v>
      </c>
      <c r="AV119" s="112"/>
      <c r="AW119" s="112"/>
      <c r="AX119" s="112"/>
      <c r="AY119" s="112"/>
      <c r="AZ119" s="112">
        <v>0</v>
      </c>
      <c r="BA119" s="112"/>
      <c r="BB119" s="112"/>
      <c r="BC119" s="112"/>
      <c r="BD119" s="112"/>
      <c r="BE119" s="112">
        <v>60673.22</v>
      </c>
      <c r="BF119" s="112"/>
      <c r="BG119" s="112"/>
      <c r="BH119" s="112"/>
      <c r="BI119" s="112"/>
      <c r="BJ119" s="112">
        <v>37811.120000000003</v>
      </c>
      <c r="BK119" s="112"/>
      <c r="BL119" s="112"/>
      <c r="BM119" s="112"/>
      <c r="BN119" s="112"/>
      <c r="BO119" s="112">
        <v>0</v>
      </c>
      <c r="BP119" s="112"/>
      <c r="BQ119" s="112"/>
      <c r="BR119" s="112"/>
      <c r="BS119" s="112"/>
      <c r="BT119" s="112">
        <v>37811.120000000003</v>
      </c>
      <c r="BU119" s="112"/>
      <c r="BV119" s="112"/>
      <c r="BW119" s="112"/>
      <c r="BX119" s="112"/>
    </row>
    <row r="120" spans="1:76" s="99" customFormat="1" ht="15" customHeight="1" x14ac:dyDescent="0.2">
      <c r="A120" s="89">
        <v>0</v>
      </c>
      <c r="B120" s="90"/>
      <c r="C120" s="90"/>
      <c r="D120" s="114" t="s">
        <v>188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191</v>
      </c>
      <c r="R120" s="27"/>
      <c r="S120" s="27"/>
      <c r="T120" s="27"/>
      <c r="U120" s="27"/>
      <c r="V120" s="27" t="s">
        <v>192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5">
        <v>28427.85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28427.85</v>
      </c>
      <c r="AQ120" s="115"/>
      <c r="AR120" s="115"/>
      <c r="AS120" s="115"/>
      <c r="AT120" s="115"/>
      <c r="AU120" s="115">
        <v>30336.61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30336.61</v>
      </c>
      <c r="BF120" s="115"/>
      <c r="BG120" s="115"/>
      <c r="BH120" s="115"/>
      <c r="BI120" s="115"/>
      <c r="BJ120" s="115">
        <v>18905.560000000001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18905.560000000001</v>
      </c>
      <c r="BU120" s="115"/>
      <c r="BV120" s="115"/>
      <c r="BW120" s="115"/>
      <c r="BX120" s="115"/>
    </row>
    <row r="121" spans="1:76" s="99" customFormat="1" ht="15" customHeight="1" x14ac:dyDescent="0.2">
      <c r="A121" s="89">
        <v>0</v>
      </c>
      <c r="B121" s="90"/>
      <c r="C121" s="90"/>
      <c r="D121" s="114" t="s">
        <v>186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191</v>
      </c>
      <c r="R121" s="27"/>
      <c r="S121" s="27"/>
      <c r="T121" s="27"/>
      <c r="U121" s="27"/>
      <c r="V121" s="27" t="s">
        <v>192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5">
        <v>28427.85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28427.85</v>
      </c>
      <c r="AQ121" s="115"/>
      <c r="AR121" s="115"/>
      <c r="AS121" s="115"/>
      <c r="AT121" s="115"/>
      <c r="AU121" s="115">
        <v>30336.61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30336.61</v>
      </c>
      <c r="BF121" s="115"/>
      <c r="BG121" s="115"/>
      <c r="BH121" s="115"/>
      <c r="BI121" s="115"/>
      <c r="BJ121" s="115">
        <v>18905.560000000001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18905.560000000001</v>
      </c>
      <c r="BU121" s="115"/>
      <c r="BV121" s="115"/>
      <c r="BW121" s="115"/>
      <c r="BX121" s="115"/>
    </row>
    <row r="122" spans="1:76" s="6" customFormat="1" ht="15" customHeight="1" x14ac:dyDescent="0.2">
      <c r="A122" s="86">
        <v>0</v>
      </c>
      <c r="B122" s="87"/>
      <c r="C122" s="87"/>
      <c r="D122" s="113" t="s">
        <v>194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</row>
    <row r="123" spans="1:76" s="99" customFormat="1" ht="15" customHeight="1" x14ac:dyDescent="0.2">
      <c r="A123" s="89">
        <v>0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196</v>
      </c>
      <c r="R123" s="27"/>
      <c r="S123" s="27"/>
      <c r="T123" s="27"/>
      <c r="U123" s="27"/>
      <c r="V123" s="27" t="s">
        <v>192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5">
        <v>175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175</v>
      </c>
      <c r="AQ123" s="115"/>
      <c r="AR123" s="115"/>
      <c r="AS123" s="115"/>
      <c r="AT123" s="115"/>
      <c r="AU123" s="115">
        <v>175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175</v>
      </c>
      <c r="BF123" s="115"/>
      <c r="BG123" s="115"/>
      <c r="BH123" s="115"/>
      <c r="BI123" s="115"/>
      <c r="BJ123" s="115">
        <v>175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175</v>
      </c>
      <c r="BU123" s="115"/>
      <c r="BV123" s="115"/>
      <c r="BW123" s="115"/>
      <c r="BX123" s="115"/>
    </row>
    <row r="125" spans="1:76" ht="14.25" customHeight="1" x14ac:dyDescent="0.2">
      <c r="A125" s="29" t="s">
        <v>250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6" ht="23.1" customHeight="1" x14ac:dyDescent="0.2">
      <c r="A126" s="51" t="s">
        <v>6</v>
      </c>
      <c r="B126" s="52"/>
      <c r="C126" s="52"/>
      <c r="D126" s="27" t="s">
        <v>9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8</v>
      </c>
      <c r="R126" s="27"/>
      <c r="S126" s="27"/>
      <c r="T126" s="27"/>
      <c r="U126" s="27"/>
      <c r="V126" s="27" t="s">
        <v>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36" t="s">
        <v>241</v>
      </c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8"/>
      <c r="AU126" s="36" t="s">
        <v>246</v>
      </c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8"/>
    </row>
    <row r="127" spans="1:76" ht="28.5" customHeight="1" x14ac:dyDescent="0.2">
      <c r="A127" s="54"/>
      <c r="B127" s="55"/>
      <c r="C127" s="55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 t="s">
        <v>4</v>
      </c>
      <c r="AG127" s="27"/>
      <c r="AH127" s="27"/>
      <c r="AI127" s="27"/>
      <c r="AJ127" s="27"/>
      <c r="AK127" s="27" t="s">
        <v>3</v>
      </c>
      <c r="AL127" s="27"/>
      <c r="AM127" s="27"/>
      <c r="AN127" s="27"/>
      <c r="AO127" s="27"/>
      <c r="AP127" s="27" t="s">
        <v>123</v>
      </c>
      <c r="AQ127" s="27"/>
      <c r="AR127" s="27"/>
      <c r="AS127" s="27"/>
      <c r="AT127" s="27"/>
      <c r="AU127" s="27" t="s">
        <v>4</v>
      </c>
      <c r="AV127" s="27"/>
      <c r="AW127" s="27"/>
      <c r="AX127" s="27"/>
      <c r="AY127" s="27"/>
      <c r="AZ127" s="27" t="s">
        <v>3</v>
      </c>
      <c r="BA127" s="27"/>
      <c r="BB127" s="27"/>
      <c r="BC127" s="27"/>
      <c r="BD127" s="27"/>
      <c r="BE127" s="27" t="s">
        <v>90</v>
      </c>
      <c r="BF127" s="27"/>
      <c r="BG127" s="27"/>
      <c r="BH127" s="27"/>
      <c r="BI127" s="27"/>
    </row>
    <row r="128" spans="1:76" ht="15" customHeight="1" x14ac:dyDescent="0.2">
      <c r="A128" s="36">
        <v>1</v>
      </c>
      <c r="B128" s="37"/>
      <c r="C128" s="37"/>
      <c r="D128" s="27">
        <v>2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>
        <v>3</v>
      </c>
      <c r="R128" s="27"/>
      <c r="S128" s="27"/>
      <c r="T128" s="27"/>
      <c r="U128" s="27"/>
      <c r="V128" s="27">
        <v>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7">
        <v>5</v>
      </c>
      <c r="AG128" s="27"/>
      <c r="AH128" s="27"/>
      <c r="AI128" s="27"/>
      <c r="AJ128" s="27"/>
      <c r="AK128" s="27">
        <v>6</v>
      </c>
      <c r="AL128" s="27"/>
      <c r="AM128" s="27"/>
      <c r="AN128" s="27"/>
      <c r="AO128" s="27"/>
      <c r="AP128" s="27">
        <v>7</v>
      </c>
      <c r="AQ128" s="27"/>
      <c r="AR128" s="27"/>
      <c r="AS128" s="27"/>
      <c r="AT128" s="27"/>
      <c r="AU128" s="27">
        <v>8</v>
      </c>
      <c r="AV128" s="27"/>
      <c r="AW128" s="27"/>
      <c r="AX128" s="27"/>
      <c r="AY128" s="27"/>
      <c r="AZ128" s="27">
        <v>9</v>
      </c>
      <c r="BA128" s="27"/>
      <c r="BB128" s="27"/>
      <c r="BC128" s="27"/>
      <c r="BD128" s="27"/>
      <c r="BE128" s="27">
        <v>10</v>
      </c>
      <c r="BF128" s="27"/>
      <c r="BG128" s="27"/>
      <c r="BH128" s="27"/>
      <c r="BI128" s="27"/>
    </row>
    <row r="129" spans="1:79" ht="15.75" hidden="1" customHeight="1" x14ac:dyDescent="0.2">
      <c r="A129" s="39" t="s">
        <v>154</v>
      </c>
      <c r="B129" s="40"/>
      <c r="C129" s="40"/>
      <c r="D129" s="27" t="s">
        <v>57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70</v>
      </c>
      <c r="R129" s="27"/>
      <c r="S129" s="27"/>
      <c r="T129" s="27"/>
      <c r="U129" s="27"/>
      <c r="V129" s="27" t="s">
        <v>71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6" t="s">
        <v>107</v>
      </c>
      <c r="AG129" s="26"/>
      <c r="AH129" s="26"/>
      <c r="AI129" s="26"/>
      <c r="AJ129" s="26"/>
      <c r="AK129" s="30" t="s">
        <v>108</v>
      </c>
      <c r="AL129" s="30"/>
      <c r="AM129" s="30"/>
      <c r="AN129" s="30"/>
      <c r="AO129" s="30"/>
      <c r="AP129" s="50" t="s">
        <v>178</v>
      </c>
      <c r="AQ129" s="50"/>
      <c r="AR129" s="50"/>
      <c r="AS129" s="50"/>
      <c r="AT129" s="50"/>
      <c r="AU129" s="26" t="s">
        <v>109</v>
      </c>
      <c r="AV129" s="26"/>
      <c r="AW129" s="26"/>
      <c r="AX129" s="26"/>
      <c r="AY129" s="26"/>
      <c r="AZ129" s="30" t="s">
        <v>110</v>
      </c>
      <c r="BA129" s="30"/>
      <c r="BB129" s="30"/>
      <c r="BC129" s="30"/>
      <c r="BD129" s="30"/>
      <c r="BE129" s="50" t="s">
        <v>178</v>
      </c>
      <c r="BF129" s="50"/>
      <c r="BG129" s="50"/>
      <c r="BH129" s="50"/>
      <c r="BI129" s="50"/>
      <c r="CA129" t="s">
        <v>39</v>
      </c>
    </row>
    <row r="130" spans="1:79" s="6" customFormat="1" ht="14.25" x14ac:dyDescent="0.2">
      <c r="A130" s="86">
        <v>0</v>
      </c>
      <c r="B130" s="87"/>
      <c r="C130" s="87"/>
      <c r="D130" s="111" t="s">
        <v>177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CA130" s="6" t="s">
        <v>40</v>
      </c>
    </row>
    <row r="131" spans="1:79" s="6" customFormat="1" ht="42.75" customHeight="1" x14ac:dyDescent="0.2">
      <c r="A131" s="86">
        <v>0</v>
      </c>
      <c r="B131" s="87"/>
      <c r="C131" s="87"/>
      <c r="D131" s="113" t="s">
        <v>179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180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325.14999999999998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325.14999999999998</v>
      </c>
      <c r="AQ131" s="112"/>
      <c r="AR131" s="112"/>
      <c r="AS131" s="112"/>
      <c r="AT131" s="112"/>
      <c r="AU131" s="112">
        <v>325.14999999999998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325.14999999999998</v>
      </c>
      <c r="BF131" s="112"/>
      <c r="BG131" s="112"/>
      <c r="BH131" s="112"/>
      <c r="BI131" s="112"/>
    </row>
    <row r="132" spans="1:79" s="99" customFormat="1" ht="28.5" customHeight="1" x14ac:dyDescent="0.2">
      <c r="A132" s="89"/>
      <c r="B132" s="90"/>
      <c r="C132" s="90"/>
      <c r="D132" s="114" t="s">
        <v>181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180</v>
      </c>
      <c r="R132" s="27"/>
      <c r="S132" s="27"/>
      <c r="T132" s="27"/>
      <c r="U132" s="27"/>
      <c r="V132" s="27" t="s">
        <v>182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5">
        <v>298.64999999999998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298.64999999999998</v>
      </c>
      <c r="AQ132" s="115"/>
      <c r="AR132" s="115"/>
      <c r="AS132" s="115"/>
      <c r="AT132" s="115"/>
      <c r="AU132" s="115">
        <v>298.64999999999998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298.64999999999998</v>
      </c>
      <c r="BF132" s="115"/>
      <c r="BG132" s="115"/>
      <c r="BH132" s="115"/>
      <c r="BI132" s="115"/>
    </row>
    <row r="133" spans="1:79" s="99" customFormat="1" ht="45" customHeight="1" x14ac:dyDescent="0.2">
      <c r="A133" s="89">
        <v>0</v>
      </c>
      <c r="B133" s="90"/>
      <c r="C133" s="90"/>
      <c r="D133" s="114" t="s">
        <v>183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180</v>
      </c>
      <c r="R133" s="27"/>
      <c r="S133" s="27"/>
      <c r="T133" s="27"/>
      <c r="U133" s="27"/>
      <c r="V133" s="27" t="s">
        <v>182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5">
        <v>26.5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26.5</v>
      </c>
      <c r="AQ133" s="115"/>
      <c r="AR133" s="115"/>
      <c r="AS133" s="115"/>
      <c r="AT133" s="115"/>
      <c r="AU133" s="115">
        <v>26.5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26.5</v>
      </c>
      <c r="BF133" s="115"/>
      <c r="BG133" s="115"/>
      <c r="BH133" s="115"/>
      <c r="BI133" s="115"/>
    </row>
    <row r="134" spans="1:79" s="6" customFormat="1" ht="30" customHeight="1" x14ac:dyDescent="0.2">
      <c r="A134" s="86">
        <v>0</v>
      </c>
      <c r="B134" s="87"/>
      <c r="C134" s="87"/>
      <c r="D134" s="113" t="s">
        <v>179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180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325.14999999999998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325.14999999999998</v>
      </c>
      <c r="AQ134" s="112"/>
      <c r="AR134" s="112"/>
      <c r="AS134" s="112"/>
      <c r="AT134" s="112"/>
      <c r="AU134" s="112">
        <v>325.14999999999998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325.14999999999998</v>
      </c>
      <c r="BF134" s="112"/>
      <c r="BG134" s="112"/>
      <c r="BH134" s="112"/>
      <c r="BI134" s="112"/>
    </row>
    <row r="135" spans="1:79" s="99" customFormat="1" ht="42.75" customHeight="1" x14ac:dyDescent="0.2">
      <c r="A135" s="89">
        <v>0</v>
      </c>
      <c r="B135" s="90"/>
      <c r="C135" s="90"/>
      <c r="D135" s="114" t="s">
        <v>183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180</v>
      </c>
      <c r="R135" s="27"/>
      <c r="S135" s="27"/>
      <c r="T135" s="27"/>
      <c r="U135" s="27"/>
      <c r="V135" s="27" t="s">
        <v>182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5">
        <v>26.5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26.5</v>
      </c>
      <c r="AQ135" s="115"/>
      <c r="AR135" s="115"/>
      <c r="AS135" s="115"/>
      <c r="AT135" s="115"/>
      <c r="AU135" s="115">
        <v>26.5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26.5</v>
      </c>
      <c r="BF135" s="115"/>
      <c r="BG135" s="115"/>
      <c r="BH135" s="115"/>
      <c r="BI135" s="115"/>
    </row>
    <row r="136" spans="1:79" s="6" customFormat="1" ht="14.25" x14ac:dyDescent="0.2">
      <c r="A136" s="86">
        <v>0</v>
      </c>
      <c r="B136" s="87"/>
      <c r="C136" s="87"/>
      <c r="D136" s="113" t="s">
        <v>184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79" s="6" customFormat="1" ht="28.5" customHeight="1" x14ac:dyDescent="0.2">
      <c r="A137" s="86">
        <v>0</v>
      </c>
      <c r="B137" s="87"/>
      <c r="C137" s="87"/>
      <c r="D137" s="113" t="s">
        <v>185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180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1781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1781</v>
      </c>
      <c r="AQ137" s="112"/>
      <c r="AR137" s="112"/>
      <c r="AS137" s="112"/>
      <c r="AT137" s="112"/>
      <c r="AU137" s="112">
        <v>1781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1781</v>
      </c>
      <c r="BF137" s="112"/>
      <c r="BG137" s="112"/>
      <c r="BH137" s="112"/>
      <c r="BI137" s="112"/>
    </row>
    <row r="138" spans="1:79" s="99" customFormat="1" ht="15" x14ac:dyDescent="0.2">
      <c r="A138" s="89">
        <v>0</v>
      </c>
      <c r="B138" s="90"/>
      <c r="C138" s="90"/>
      <c r="D138" s="114" t="s">
        <v>186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180</v>
      </c>
      <c r="R138" s="27"/>
      <c r="S138" s="27"/>
      <c r="T138" s="27"/>
      <c r="U138" s="27"/>
      <c r="V138" s="27" t="s">
        <v>187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5">
        <v>868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868</v>
      </c>
      <c r="AQ138" s="115"/>
      <c r="AR138" s="115"/>
      <c r="AS138" s="115"/>
      <c r="AT138" s="115"/>
      <c r="AU138" s="115">
        <v>868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868</v>
      </c>
      <c r="BF138" s="115"/>
      <c r="BG138" s="115"/>
      <c r="BH138" s="115"/>
      <c r="BI138" s="115"/>
    </row>
    <row r="139" spans="1:79" s="99" customFormat="1" ht="15" x14ac:dyDescent="0.2">
      <c r="A139" s="89">
        <v>0</v>
      </c>
      <c r="B139" s="90"/>
      <c r="C139" s="90"/>
      <c r="D139" s="114" t="s">
        <v>188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180</v>
      </c>
      <c r="R139" s="27"/>
      <c r="S139" s="27"/>
      <c r="T139" s="27"/>
      <c r="U139" s="27"/>
      <c r="V139" s="27" t="s">
        <v>187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5">
        <v>913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913</v>
      </c>
      <c r="AQ139" s="115"/>
      <c r="AR139" s="115"/>
      <c r="AS139" s="115"/>
      <c r="AT139" s="115"/>
      <c r="AU139" s="115">
        <v>913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913</v>
      </c>
      <c r="BF139" s="115"/>
      <c r="BG139" s="115"/>
      <c r="BH139" s="115"/>
      <c r="BI139" s="115"/>
    </row>
    <row r="140" spans="1:79" s="6" customFormat="1" ht="14.25" x14ac:dyDescent="0.2">
      <c r="A140" s="86">
        <v>0</v>
      </c>
      <c r="B140" s="87"/>
      <c r="C140" s="87"/>
      <c r="D140" s="113" t="s">
        <v>189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79" s="99" customFormat="1" ht="28.5" customHeight="1" x14ac:dyDescent="0.2">
      <c r="A141" s="89">
        <v>0</v>
      </c>
      <c r="B141" s="90"/>
      <c r="C141" s="90"/>
      <c r="D141" s="114" t="s">
        <v>190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191</v>
      </c>
      <c r="R141" s="27"/>
      <c r="S141" s="27"/>
      <c r="T141" s="27"/>
      <c r="U141" s="27"/>
      <c r="V141" s="27" t="s">
        <v>192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5">
        <v>103554.67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103554.67</v>
      </c>
      <c r="AQ141" s="115"/>
      <c r="AR141" s="115"/>
      <c r="AS141" s="115"/>
      <c r="AT141" s="115"/>
      <c r="AU141" s="115">
        <v>103554.67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103554.67</v>
      </c>
      <c r="BF141" s="115"/>
      <c r="BG141" s="115"/>
      <c r="BH141" s="115"/>
      <c r="BI141" s="115"/>
    </row>
    <row r="142" spans="1:79" s="6" customFormat="1" ht="30" customHeight="1" x14ac:dyDescent="0.2">
      <c r="A142" s="86">
        <v>0</v>
      </c>
      <c r="B142" s="87"/>
      <c r="C142" s="87"/>
      <c r="D142" s="113" t="s">
        <v>193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 t="s">
        <v>191</v>
      </c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>
        <v>37811.120000000003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37811.120000000003</v>
      </c>
      <c r="AQ142" s="112"/>
      <c r="AR142" s="112"/>
      <c r="AS142" s="112"/>
      <c r="AT142" s="112"/>
      <c r="AU142" s="112">
        <v>37811.120000000003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37811.120000000003</v>
      </c>
      <c r="BF142" s="112"/>
      <c r="BG142" s="112"/>
      <c r="BH142" s="112"/>
      <c r="BI142" s="112"/>
    </row>
    <row r="143" spans="1:79" s="99" customFormat="1" ht="15" x14ac:dyDescent="0.2">
      <c r="A143" s="89">
        <v>0</v>
      </c>
      <c r="B143" s="90"/>
      <c r="C143" s="90"/>
      <c r="D143" s="114" t="s">
        <v>188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191</v>
      </c>
      <c r="R143" s="27"/>
      <c r="S143" s="27"/>
      <c r="T143" s="27"/>
      <c r="U143" s="27"/>
      <c r="V143" s="27" t="s">
        <v>192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5">
        <v>18905.560000000001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18905.560000000001</v>
      </c>
      <c r="AQ143" s="115"/>
      <c r="AR143" s="115"/>
      <c r="AS143" s="115"/>
      <c r="AT143" s="115"/>
      <c r="AU143" s="115">
        <v>18905.560000000001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18905.560000000001</v>
      </c>
      <c r="BF143" s="115"/>
      <c r="BG143" s="115"/>
      <c r="BH143" s="115"/>
      <c r="BI143" s="115"/>
    </row>
    <row r="144" spans="1:79" s="99" customFormat="1" ht="15" x14ac:dyDescent="0.2">
      <c r="A144" s="89">
        <v>0</v>
      </c>
      <c r="B144" s="90"/>
      <c r="C144" s="90"/>
      <c r="D144" s="114" t="s">
        <v>186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191</v>
      </c>
      <c r="R144" s="27"/>
      <c r="S144" s="27"/>
      <c r="T144" s="27"/>
      <c r="U144" s="27"/>
      <c r="V144" s="27" t="s">
        <v>192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5">
        <v>18905.560000000001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18905.560000000001</v>
      </c>
      <c r="AQ144" s="115"/>
      <c r="AR144" s="115"/>
      <c r="AS144" s="115"/>
      <c r="AT144" s="115"/>
      <c r="AU144" s="115">
        <v>18905.560000000001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18905.560000000001</v>
      </c>
      <c r="BF144" s="115"/>
      <c r="BG144" s="115"/>
      <c r="BH144" s="115"/>
      <c r="BI144" s="115"/>
    </row>
    <row r="145" spans="1:79" s="6" customFormat="1" ht="14.25" x14ac:dyDescent="0.2">
      <c r="A145" s="86">
        <v>0</v>
      </c>
      <c r="B145" s="87"/>
      <c r="C145" s="87"/>
      <c r="D145" s="113" t="s">
        <v>194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</row>
    <row r="146" spans="1:79" s="99" customFormat="1" ht="14.25" customHeight="1" x14ac:dyDescent="0.2">
      <c r="A146" s="89">
        <v>0</v>
      </c>
      <c r="B146" s="90"/>
      <c r="C146" s="90"/>
      <c r="D146" s="114" t="s">
        <v>195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196</v>
      </c>
      <c r="R146" s="27"/>
      <c r="S146" s="27"/>
      <c r="T146" s="27"/>
      <c r="U146" s="27"/>
      <c r="V146" s="27" t="s">
        <v>192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5">
        <v>175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175</v>
      </c>
      <c r="AQ146" s="115"/>
      <c r="AR146" s="115"/>
      <c r="AS146" s="115"/>
      <c r="AT146" s="115"/>
      <c r="AU146" s="115">
        <v>175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175</v>
      </c>
      <c r="BF146" s="115"/>
      <c r="BG146" s="115"/>
      <c r="BH146" s="115"/>
      <c r="BI146" s="115"/>
    </row>
    <row r="148" spans="1:79" ht="14.25" customHeight="1" x14ac:dyDescent="0.2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 x14ac:dyDescent="0.2">
      <c r="A149" s="44" t="s">
        <v>219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 x14ac:dyDescent="0.2">
      <c r="A150" s="51" t="s">
        <v>19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3"/>
      <c r="U150" s="27" t="s">
        <v>220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223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231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241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246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 x14ac:dyDescent="0.2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6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 x14ac:dyDescent="0.2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 x14ac:dyDescent="0.2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 x14ac:dyDescent="0.2">
      <c r="A154" s="100" t="s">
        <v>197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6">
        <v>39687544</v>
      </c>
      <c r="V154" s="116"/>
      <c r="W154" s="116"/>
      <c r="X154" s="116"/>
      <c r="Y154" s="116"/>
      <c r="Z154" s="116">
        <v>0</v>
      </c>
      <c r="AA154" s="116"/>
      <c r="AB154" s="116"/>
      <c r="AC154" s="116"/>
      <c r="AD154" s="116"/>
      <c r="AE154" s="116">
        <v>40372569</v>
      </c>
      <c r="AF154" s="116"/>
      <c r="AG154" s="116"/>
      <c r="AH154" s="116"/>
      <c r="AI154" s="116"/>
      <c r="AJ154" s="116">
        <v>0</v>
      </c>
      <c r="AK154" s="116"/>
      <c r="AL154" s="116"/>
      <c r="AM154" s="116"/>
      <c r="AN154" s="116"/>
      <c r="AO154" s="116">
        <v>26296887</v>
      </c>
      <c r="AP154" s="116"/>
      <c r="AQ154" s="116"/>
      <c r="AR154" s="116"/>
      <c r="AS154" s="116"/>
      <c r="AT154" s="116">
        <v>0</v>
      </c>
      <c r="AU154" s="116"/>
      <c r="AV154" s="116"/>
      <c r="AW154" s="116"/>
      <c r="AX154" s="116"/>
      <c r="AY154" s="116">
        <v>26296887</v>
      </c>
      <c r="AZ154" s="116"/>
      <c r="BA154" s="116"/>
      <c r="BB154" s="116"/>
      <c r="BC154" s="116"/>
      <c r="BD154" s="116">
        <v>0</v>
      </c>
      <c r="BE154" s="116"/>
      <c r="BF154" s="116"/>
      <c r="BG154" s="116"/>
      <c r="BH154" s="116"/>
      <c r="BI154" s="116">
        <v>26296887</v>
      </c>
      <c r="BJ154" s="116"/>
      <c r="BK154" s="116"/>
      <c r="BL154" s="116"/>
      <c r="BM154" s="116"/>
      <c r="BN154" s="116">
        <v>0</v>
      </c>
      <c r="BO154" s="116"/>
      <c r="BP154" s="116"/>
      <c r="BQ154" s="116"/>
      <c r="BR154" s="116"/>
      <c r="CA154" s="6" t="s">
        <v>42</v>
      </c>
    </row>
    <row r="155" spans="1:79" s="99" customFormat="1" ht="12.75" customHeight="1" x14ac:dyDescent="0.2">
      <c r="A155" s="92" t="s">
        <v>198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>
        <v>24573485</v>
      </c>
      <c r="V155" s="117"/>
      <c r="W155" s="117"/>
      <c r="X155" s="117"/>
      <c r="Y155" s="117"/>
      <c r="Z155" s="117">
        <v>0</v>
      </c>
      <c r="AA155" s="117"/>
      <c r="AB155" s="117"/>
      <c r="AC155" s="117"/>
      <c r="AD155" s="117"/>
      <c r="AE155" s="117">
        <v>25092174</v>
      </c>
      <c r="AF155" s="117"/>
      <c r="AG155" s="117"/>
      <c r="AH155" s="117"/>
      <c r="AI155" s="117"/>
      <c r="AJ155" s="117">
        <v>0</v>
      </c>
      <c r="AK155" s="117"/>
      <c r="AL155" s="117"/>
      <c r="AM155" s="117"/>
      <c r="AN155" s="117"/>
      <c r="AO155" s="117">
        <v>16669387</v>
      </c>
      <c r="AP155" s="117"/>
      <c r="AQ155" s="117"/>
      <c r="AR155" s="117"/>
      <c r="AS155" s="117"/>
      <c r="AT155" s="117">
        <v>0</v>
      </c>
      <c r="AU155" s="117"/>
      <c r="AV155" s="117"/>
      <c r="AW155" s="117"/>
      <c r="AX155" s="117"/>
      <c r="AY155" s="117">
        <v>16669387</v>
      </c>
      <c r="AZ155" s="117"/>
      <c r="BA155" s="117"/>
      <c r="BB155" s="117"/>
      <c r="BC155" s="117"/>
      <c r="BD155" s="117">
        <v>0</v>
      </c>
      <c r="BE155" s="117"/>
      <c r="BF155" s="117"/>
      <c r="BG155" s="117"/>
      <c r="BH155" s="117"/>
      <c r="BI155" s="117">
        <v>16669387</v>
      </c>
      <c r="BJ155" s="117"/>
      <c r="BK155" s="117"/>
      <c r="BL155" s="117"/>
      <c r="BM155" s="117"/>
      <c r="BN155" s="117">
        <v>0</v>
      </c>
      <c r="BO155" s="117"/>
      <c r="BP155" s="117"/>
      <c r="BQ155" s="117"/>
      <c r="BR155" s="117"/>
    </row>
    <row r="156" spans="1:79" s="99" customFormat="1" ht="12.75" customHeight="1" x14ac:dyDescent="0.2">
      <c r="A156" s="92" t="s">
        <v>199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4"/>
      <c r="U156" s="117">
        <v>5038020</v>
      </c>
      <c r="V156" s="117"/>
      <c r="W156" s="117"/>
      <c r="X156" s="117"/>
      <c r="Y156" s="117"/>
      <c r="Z156" s="117">
        <v>0</v>
      </c>
      <c r="AA156" s="117"/>
      <c r="AB156" s="117"/>
      <c r="AC156" s="117"/>
      <c r="AD156" s="117"/>
      <c r="AE156" s="117">
        <v>5528977</v>
      </c>
      <c r="AF156" s="117"/>
      <c r="AG156" s="117"/>
      <c r="AH156" s="117"/>
      <c r="AI156" s="117"/>
      <c r="AJ156" s="117">
        <v>0</v>
      </c>
      <c r="AK156" s="117"/>
      <c r="AL156" s="117"/>
      <c r="AM156" s="117"/>
      <c r="AN156" s="117"/>
      <c r="AO156" s="117">
        <v>2707026</v>
      </c>
      <c r="AP156" s="117"/>
      <c r="AQ156" s="117"/>
      <c r="AR156" s="117"/>
      <c r="AS156" s="117"/>
      <c r="AT156" s="117">
        <v>0</v>
      </c>
      <c r="AU156" s="117"/>
      <c r="AV156" s="117"/>
      <c r="AW156" s="117"/>
      <c r="AX156" s="117"/>
      <c r="AY156" s="117">
        <v>2707026</v>
      </c>
      <c r="AZ156" s="117"/>
      <c r="BA156" s="117"/>
      <c r="BB156" s="117"/>
      <c r="BC156" s="117"/>
      <c r="BD156" s="117">
        <v>0</v>
      </c>
      <c r="BE156" s="117"/>
      <c r="BF156" s="117"/>
      <c r="BG156" s="117"/>
      <c r="BH156" s="117"/>
      <c r="BI156" s="117">
        <v>2707026</v>
      </c>
      <c r="BJ156" s="117"/>
      <c r="BK156" s="117"/>
      <c r="BL156" s="117"/>
      <c r="BM156" s="117"/>
      <c r="BN156" s="117">
        <v>0</v>
      </c>
      <c r="BO156" s="117"/>
      <c r="BP156" s="117"/>
      <c r="BQ156" s="117"/>
      <c r="BR156" s="117"/>
    </row>
    <row r="157" spans="1:79" s="99" customFormat="1" ht="12.75" customHeight="1" x14ac:dyDescent="0.2">
      <c r="A157" s="92" t="s">
        <v>200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>
        <v>10076039</v>
      </c>
      <c r="V157" s="117"/>
      <c r="W157" s="117"/>
      <c r="X157" s="117"/>
      <c r="Y157" s="117"/>
      <c r="Z157" s="117">
        <v>0</v>
      </c>
      <c r="AA157" s="117"/>
      <c r="AB157" s="117"/>
      <c r="AC157" s="117"/>
      <c r="AD157" s="117"/>
      <c r="AE157" s="117">
        <v>9751418</v>
      </c>
      <c r="AF157" s="117"/>
      <c r="AG157" s="117"/>
      <c r="AH157" s="117"/>
      <c r="AI157" s="117"/>
      <c r="AJ157" s="117">
        <v>0</v>
      </c>
      <c r="AK157" s="117"/>
      <c r="AL157" s="117"/>
      <c r="AM157" s="117"/>
      <c r="AN157" s="117"/>
      <c r="AO157" s="117">
        <v>6920474</v>
      </c>
      <c r="AP157" s="117"/>
      <c r="AQ157" s="117"/>
      <c r="AR157" s="117"/>
      <c r="AS157" s="117"/>
      <c r="AT157" s="117">
        <v>0</v>
      </c>
      <c r="AU157" s="117"/>
      <c r="AV157" s="117"/>
      <c r="AW157" s="117"/>
      <c r="AX157" s="117"/>
      <c r="AY157" s="117">
        <v>6920474</v>
      </c>
      <c r="AZ157" s="117"/>
      <c r="BA157" s="117"/>
      <c r="BB157" s="117"/>
      <c r="BC157" s="117"/>
      <c r="BD157" s="117">
        <v>0</v>
      </c>
      <c r="BE157" s="117"/>
      <c r="BF157" s="117"/>
      <c r="BG157" s="117"/>
      <c r="BH157" s="117"/>
      <c r="BI157" s="117">
        <v>6920474</v>
      </c>
      <c r="BJ157" s="117"/>
      <c r="BK157" s="117"/>
      <c r="BL157" s="117"/>
      <c r="BM157" s="117"/>
      <c r="BN157" s="117">
        <v>0</v>
      </c>
      <c r="BO157" s="117"/>
      <c r="BP157" s="117"/>
      <c r="BQ157" s="117"/>
      <c r="BR157" s="117"/>
    </row>
    <row r="158" spans="1:79" s="6" customFormat="1" ht="12.75" customHeight="1" x14ac:dyDescent="0.2">
      <c r="A158" s="100" t="s">
        <v>201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6">
        <v>2027445</v>
      </c>
      <c r="V158" s="116"/>
      <c r="W158" s="116"/>
      <c r="X158" s="116"/>
      <c r="Y158" s="116"/>
      <c r="Z158" s="116">
        <v>0</v>
      </c>
      <c r="AA158" s="116"/>
      <c r="AB158" s="116"/>
      <c r="AC158" s="116"/>
      <c r="AD158" s="116"/>
      <c r="AE158" s="116">
        <v>3913906</v>
      </c>
      <c r="AF158" s="116"/>
      <c r="AG158" s="116"/>
      <c r="AH158" s="116"/>
      <c r="AI158" s="116"/>
      <c r="AJ158" s="116">
        <v>0</v>
      </c>
      <c r="AK158" s="116"/>
      <c r="AL158" s="116"/>
      <c r="AM158" s="116"/>
      <c r="AN158" s="116"/>
      <c r="AO158" s="116">
        <v>1302113</v>
      </c>
      <c r="AP158" s="116"/>
      <c r="AQ158" s="116"/>
      <c r="AR158" s="116"/>
      <c r="AS158" s="116"/>
      <c r="AT158" s="116">
        <v>0</v>
      </c>
      <c r="AU158" s="116"/>
      <c r="AV158" s="116"/>
      <c r="AW158" s="116"/>
      <c r="AX158" s="116"/>
      <c r="AY158" s="116">
        <v>1302113</v>
      </c>
      <c r="AZ158" s="116"/>
      <c r="BA158" s="116"/>
      <c r="BB158" s="116"/>
      <c r="BC158" s="116"/>
      <c r="BD158" s="116">
        <v>0</v>
      </c>
      <c r="BE158" s="116"/>
      <c r="BF158" s="116"/>
      <c r="BG158" s="116"/>
      <c r="BH158" s="116"/>
      <c r="BI158" s="116">
        <v>1302113</v>
      </c>
      <c r="BJ158" s="116"/>
      <c r="BK158" s="116"/>
      <c r="BL158" s="116"/>
      <c r="BM158" s="116"/>
      <c r="BN158" s="116">
        <v>0</v>
      </c>
      <c r="BO158" s="116"/>
      <c r="BP158" s="116"/>
      <c r="BQ158" s="116"/>
      <c r="BR158" s="116"/>
    </row>
    <row r="159" spans="1:79" s="99" customFormat="1" ht="12.75" customHeight="1" x14ac:dyDescent="0.2">
      <c r="A159" s="92" t="s">
        <v>202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2027445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3913906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1302113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1302113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1302113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99" customFormat="1" ht="12.75" customHeight="1" x14ac:dyDescent="0.2">
      <c r="A160" s="92" t="s">
        <v>203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>
        <v>0</v>
      </c>
      <c r="V160" s="117"/>
      <c r="W160" s="117"/>
      <c r="X160" s="117"/>
      <c r="Y160" s="117"/>
      <c r="Z160" s="117">
        <v>0</v>
      </c>
      <c r="AA160" s="117"/>
      <c r="AB160" s="117"/>
      <c r="AC160" s="117"/>
      <c r="AD160" s="117"/>
      <c r="AE160" s="117">
        <v>0</v>
      </c>
      <c r="AF160" s="117"/>
      <c r="AG160" s="117"/>
      <c r="AH160" s="117"/>
      <c r="AI160" s="117"/>
      <c r="AJ160" s="117">
        <v>0</v>
      </c>
      <c r="AK160" s="117"/>
      <c r="AL160" s="117"/>
      <c r="AM160" s="117"/>
      <c r="AN160" s="117"/>
      <c r="AO160" s="117">
        <v>0</v>
      </c>
      <c r="AP160" s="117"/>
      <c r="AQ160" s="117"/>
      <c r="AR160" s="117"/>
      <c r="AS160" s="117"/>
      <c r="AT160" s="117">
        <v>0</v>
      </c>
      <c r="AU160" s="117"/>
      <c r="AV160" s="117"/>
      <c r="AW160" s="117"/>
      <c r="AX160" s="117"/>
      <c r="AY160" s="117">
        <v>0</v>
      </c>
      <c r="AZ160" s="117"/>
      <c r="BA160" s="117"/>
      <c r="BB160" s="117"/>
      <c r="BC160" s="117"/>
      <c r="BD160" s="117">
        <v>0</v>
      </c>
      <c r="BE160" s="117"/>
      <c r="BF160" s="117"/>
      <c r="BG160" s="117"/>
      <c r="BH160" s="117"/>
      <c r="BI160" s="117">
        <v>0</v>
      </c>
      <c r="BJ160" s="117"/>
      <c r="BK160" s="117"/>
      <c r="BL160" s="117"/>
      <c r="BM160" s="117"/>
      <c r="BN160" s="117">
        <v>0</v>
      </c>
      <c r="BO160" s="117"/>
      <c r="BP160" s="117"/>
      <c r="BQ160" s="117"/>
      <c r="BR160" s="117"/>
    </row>
    <row r="161" spans="1:79" s="6" customFormat="1" ht="12.75" customHeight="1" x14ac:dyDescent="0.2">
      <c r="A161" s="100" t="s">
        <v>147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2"/>
      <c r="U161" s="116">
        <v>41714989</v>
      </c>
      <c r="V161" s="116"/>
      <c r="W161" s="116"/>
      <c r="X161" s="116"/>
      <c r="Y161" s="116"/>
      <c r="Z161" s="116">
        <v>0</v>
      </c>
      <c r="AA161" s="116"/>
      <c r="AB161" s="116"/>
      <c r="AC161" s="116"/>
      <c r="AD161" s="116"/>
      <c r="AE161" s="116">
        <v>44286475</v>
      </c>
      <c r="AF161" s="116"/>
      <c r="AG161" s="116"/>
      <c r="AH161" s="116"/>
      <c r="AI161" s="116"/>
      <c r="AJ161" s="116">
        <v>0</v>
      </c>
      <c r="AK161" s="116"/>
      <c r="AL161" s="116"/>
      <c r="AM161" s="116"/>
      <c r="AN161" s="116"/>
      <c r="AO161" s="116">
        <v>27599000</v>
      </c>
      <c r="AP161" s="116"/>
      <c r="AQ161" s="116"/>
      <c r="AR161" s="116"/>
      <c r="AS161" s="116"/>
      <c r="AT161" s="116">
        <v>0</v>
      </c>
      <c r="AU161" s="116"/>
      <c r="AV161" s="116"/>
      <c r="AW161" s="116"/>
      <c r="AX161" s="116"/>
      <c r="AY161" s="116">
        <v>27599000</v>
      </c>
      <c r="AZ161" s="116"/>
      <c r="BA161" s="116"/>
      <c r="BB161" s="116"/>
      <c r="BC161" s="116"/>
      <c r="BD161" s="116">
        <v>0</v>
      </c>
      <c r="BE161" s="116"/>
      <c r="BF161" s="116"/>
      <c r="BG161" s="116"/>
      <c r="BH161" s="116"/>
      <c r="BI161" s="116">
        <v>27599000</v>
      </c>
      <c r="BJ161" s="116"/>
      <c r="BK161" s="116"/>
      <c r="BL161" s="116"/>
      <c r="BM161" s="116"/>
      <c r="BN161" s="116">
        <v>0</v>
      </c>
      <c r="BO161" s="116"/>
      <c r="BP161" s="116"/>
      <c r="BQ161" s="116"/>
      <c r="BR161" s="116"/>
    </row>
    <row r="162" spans="1:79" s="99" customFormat="1" ht="38.25" customHeight="1" x14ac:dyDescent="0.2">
      <c r="A162" s="92" t="s">
        <v>204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17" t="s">
        <v>173</v>
      </c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 t="s">
        <v>173</v>
      </c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 t="s">
        <v>173</v>
      </c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 t="s">
        <v>173</v>
      </c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 t="s">
        <v>173</v>
      </c>
      <c r="BJ162" s="117"/>
      <c r="BK162" s="117"/>
      <c r="BL162" s="117"/>
      <c r="BM162" s="117"/>
      <c r="BN162" s="117"/>
      <c r="BO162" s="117"/>
      <c r="BP162" s="117"/>
      <c r="BQ162" s="117"/>
      <c r="BR162" s="117"/>
    </row>
    <row r="165" spans="1:79" ht="14.25" customHeight="1" x14ac:dyDescent="0.2">
      <c r="A165" s="29" t="s">
        <v>125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79" ht="15" customHeight="1" x14ac:dyDescent="0.2">
      <c r="A166" s="51" t="s">
        <v>6</v>
      </c>
      <c r="B166" s="52"/>
      <c r="C166" s="52"/>
      <c r="D166" s="51" t="s">
        <v>10</v>
      </c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3"/>
      <c r="W166" s="27" t="s">
        <v>220</v>
      </c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 t="s">
        <v>224</v>
      </c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 t="s">
        <v>236</v>
      </c>
      <c r="AV166" s="27"/>
      <c r="AW166" s="27"/>
      <c r="AX166" s="27"/>
      <c r="AY166" s="27"/>
      <c r="AZ166" s="27"/>
      <c r="BA166" s="27" t="s">
        <v>242</v>
      </c>
      <c r="BB166" s="27"/>
      <c r="BC166" s="27"/>
      <c r="BD166" s="27"/>
      <c r="BE166" s="27"/>
      <c r="BF166" s="27"/>
      <c r="BG166" s="27" t="s">
        <v>251</v>
      </c>
      <c r="BH166" s="27"/>
      <c r="BI166" s="27"/>
      <c r="BJ166" s="27"/>
      <c r="BK166" s="27"/>
      <c r="BL166" s="27"/>
    </row>
    <row r="167" spans="1:79" ht="15" customHeight="1" x14ac:dyDescent="0.2">
      <c r="A167" s="71"/>
      <c r="B167" s="72"/>
      <c r="C167" s="72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3"/>
      <c r="W167" s="27" t="s">
        <v>4</v>
      </c>
      <c r="X167" s="27"/>
      <c r="Y167" s="27"/>
      <c r="Z167" s="27"/>
      <c r="AA167" s="27"/>
      <c r="AB167" s="27"/>
      <c r="AC167" s="27" t="s">
        <v>3</v>
      </c>
      <c r="AD167" s="27"/>
      <c r="AE167" s="27"/>
      <c r="AF167" s="27"/>
      <c r="AG167" s="27"/>
      <c r="AH167" s="27"/>
      <c r="AI167" s="27" t="s">
        <v>4</v>
      </c>
      <c r="AJ167" s="27"/>
      <c r="AK167" s="27"/>
      <c r="AL167" s="27"/>
      <c r="AM167" s="27"/>
      <c r="AN167" s="27"/>
      <c r="AO167" s="27" t="s">
        <v>3</v>
      </c>
      <c r="AP167" s="27"/>
      <c r="AQ167" s="27"/>
      <c r="AR167" s="27"/>
      <c r="AS167" s="27"/>
      <c r="AT167" s="27"/>
      <c r="AU167" s="74" t="s">
        <v>4</v>
      </c>
      <c r="AV167" s="74"/>
      <c r="AW167" s="74"/>
      <c r="AX167" s="74" t="s">
        <v>3</v>
      </c>
      <c r="AY167" s="74"/>
      <c r="AZ167" s="74"/>
      <c r="BA167" s="74" t="s">
        <v>4</v>
      </c>
      <c r="BB167" s="74"/>
      <c r="BC167" s="74"/>
      <c r="BD167" s="74" t="s">
        <v>3</v>
      </c>
      <c r="BE167" s="74"/>
      <c r="BF167" s="74"/>
      <c r="BG167" s="74" t="s">
        <v>4</v>
      </c>
      <c r="BH167" s="74"/>
      <c r="BI167" s="74"/>
      <c r="BJ167" s="74" t="s">
        <v>3</v>
      </c>
      <c r="BK167" s="74"/>
      <c r="BL167" s="74"/>
    </row>
    <row r="168" spans="1:79" ht="57" customHeight="1" x14ac:dyDescent="0.2">
      <c r="A168" s="54"/>
      <c r="B168" s="55"/>
      <c r="C168" s="55"/>
      <c r="D168" s="54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6"/>
      <c r="W168" s="27" t="s">
        <v>12</v>
      </c>
      <c r="X168" s="27"/>
      <c r="Y168" s="27"/>
      <c r="Z168" s="27" t="s">
        <v>11</v>
      </c>
      <c r="AA168" s="27"/>
      <c r="AB168" s="27"/>
      <c r="AC168" s="27" t="s">
        <v>12</v>
      </c>
      <c r="AD168" s="27"/>
      <c r="AE168" s="27"/>
      <c r="AF168" s="27" t="s">
        <v>11</v>
      </c>
      <c r="AG168" s="27"/>
      <c r="AH168" s="27"/>
      <c r="AI168" s="27" t="s">
        <v>12</v>
      </c>
      <c r="AJ168" s="27"/>
      <c r="AK168" s="27"/>
      <c r="AL168" s="27" t="s">
        <v>11</v>
      </c>
      <c r="AM168" s="27"/>
      <c r="AN168" s="27"/>
      <c r="AO168" s="27" t="s">
        <v>12</v>
      </c>
      <c r="AP168" s="27"/>
      <c r="AQ168" s="27"/>
      <c r="AR168" s="27" t="s">
        <v>11</v>
      </c>
      <c r="AS168" s="27"/>
      <c r="AT168" s="27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</row>
    <row r="169" spans="1:79" ht="15" customHeight="1" x14ac:dyDescent="0.2">
      <c r="A169" s="36">
        <v>1</v>
      </c>
      <c r="B169" s="37"/>
      <c r="C169" s="37"/>
      <c r="D169" s="36">
        <v>2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8"/>
      <c r="W169" s="27">
        <v>3</v>
      </c>
      <c r="X169" s="27"/>
      <c r="Y169" s="27"/>
      <c r="Z169" s="27">
        <v>4</v>
      </c>
      <c r="AA169" s="27"/>
      <c r="AB169" s="27"/>
      <c r="AC169" s="27">
        <v>5</v>
      </c>
      <c r="AD169" s="27"/>
      <c r="AE169" s="27"/>
      <c r="AF169" s="27">
        <v>6</v>
      </c>
      <c r="AG169" s="27"/>
      <c r="AH169" s="27"/>
      <c r="AI169" s="27">
        <v>7</v>
      </c>
      <c r="AJ169" s="27"/>
      <c r="AK169" s="27"/>
      <c r="AL169" s="27">
        <v>8</v>
      </c>
      <c r="AM169" s="27"/>
      <c r="AN169" s="27"/>
      <c r="AO169" s="27">
        <v>9</v>
      </c>
      <c r="AP169" s="27"/>
      <c r="AQ169" s="27"/>
      <c r="AR169" s="27">
        <v>10</v>
      </c>
      <c r="AS169" s="27"/>
      <c r="AT169" s="27"/>
      <c r="AU169" s="27">
        <v>11</v>
      </c>
      <c r="AV169" s="27"/>
      <c r="AW169" s="27"/>
      <c r="AX169" s="27">
        <v>12</v>
      </c>
      <c r="AY169" s="27"/>
      <c r="AZ169" s="27"/>
      <c r="BA169" s="27">
        <v>13</v>
      </c>
      <c r="BB169" s="27"/>
      <c r="BC169" s="27"/>
      <c r="BD169" s="27">
        <v>14</v>
      </c>
      <c r="BE169" s="27"/>
      <c r="BF169" s="27"/>
      <c r="BG169" s="27">
        <v>15</v>
      </c>
      <c r="BH169" s="27"/>
      <c r="BI169" s="27"/>
      <c r="BJ169" s="27">
        <v>16</v>
      </c>
      <c r="BK169" s="27"/>
      <c r="BL169" s="27"/>
    </row>
    <row r="170" spans="1:79" s="1" customFormat="1" ht="12.75" hidden="1" customHeight="1" x14ac:dyDescent="0.2">
      <c r="A170" s="39" t="s">
        <v>69</v>
      </c>
      <c r="B170" s="40"/>
      <c r="C170" s="40"/>
      <c r="D170" s="39" t="s">
        <v>57</v>
      </c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1"/>
      <c r="W170" s="26" t="s">
        <v>72</v>
      </c>
      <c r="X170" s="26"/>
      <c r="Y170" s="26"/>
      <c r="Z170" s="26" t="s">
        <v>73</v>
      </c>
      <c r="AA170" s="26"/>
      <c r="AB170" s="26"/>
      <c r="AC170" s="30" t="s">
        <v>74</v>
      </c>
      <c r="AD170" s="30"/>
      <c r="AE170" s="30"/>
      <c r="AF170" s="30" t="s">
        <v>75</v>
      </c>
      <c r="AG170" s="30"/>
      <c r="AH170" s="30"/>
      <c r="AI170" s="26" t="s">
        <v>76</v>
      </c>
      <c r="AJ170" s="26"/>
      <c r="AK170" s="26"/>
      <c r="AL170" s="26" t="s">
        <v>77</v>
      </c>
      <c r="AM170" s="26"/>
      <c r="AN170" s="26"/>
      <c r="AO170" s="30" t="s">
        <v>104</v>
      </c>
      <c r="AP170" s="30"/>
      <c r="AQ170" s="30"/>
      <c r="AR170" s="30" t="s">
        <v>78</v>
      </c>
      <c r="AS170" s="30"/>
      <c r="AT170" s="30"/>
      <c r="AU170" s="26" t="s">
        <v>105</v>
      </c>
      <c r="AV170" s="26"/>
      <c r="AW170" s="26"/>
      <c r="AX170" s="30" t="s">
        <v>106</v>
      </c>
      <c r="AY170" s="30"/>
      <c r="AZ170" s="30"/>
      <c r="BA170" s="26" t="s">
        <v>107</v>
      </c>
      <c r="BB170" s="26"/>
      <c r="BC170" s="26"/>
      <c r="BD170" s="30" t="s">
        <v>108</v>
      </c>
      <c r="BE170" s="30"/>
      <c r="BF170" s="30"/>
      <c r="BG170" s="26" t="s">
        <v>109</v>
      </c>
      <c r="BH170" s="26"/>
      <c r="BI170" s="26"/>
      <c r="BJ170" s="30" t="s">
        <v>110</v>
      </c>
      <c r="BK170" s="30"/>
      <c r="BL170" s="30"/>
      <c r="CA170" s="1" t="s">
        <v>103</v>
      </c>
    </row>
    <row r="171" spans="1:79" s="99" customFormat="1" ht="12.75" customHeight="1" x14ac:dyDescent="0.2">
      <c r="A171" s="89">
        <v>1</v>
      </c>
      <c r="B171" s="90"/>
      <c r="C171" s="90"/>
      <c r="D171" s="92" t="s">
        <v>205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4"/>
      <c r="W171" s="115">
        <v>26.5</v>
      </c>
      <c r="X171" s="115"/>
      <c r="Y171" s="115"/>
      <c r="Z171" s="115">
        <v>25.5</v>
      </c>
      <c r="AA171" s="115"/>
      <c r="AB171" s="115"/>
      <c r="AC171" s="115">
        <v>0</v>
      </c>
      <c r="AD171" s="115"/>
      <c r="AE171" s="115"/>
      <c r="AF171" s="115">
        <v>0</v>
      </c>
      <c r="AG171" s="115"/>
      <c r="AH171" s="115"/>
      <c r="AI171" s="115">
        <v>26.5</v>
      </c>
      <c r="AJ171" s="115"/>
      <c r="AK171" s="115"/>
      <c r="AL171" s="115">
        <v>25.5</v>
      </c>
      <c r="AM171" s="115"/>
      <c r="AN171" s="115"/>
      <c r="AO171" s="115">
        <v>0</v>
      </c>
      <c r="AP171" s="115"/>
      <c r="AQ171" s="115"/>
      <c r="AR171" s="115">
        <v>0</v>
      </c>
      <c r="AS171" s="115"/>
      <c r="AT171" s="115"/>
      <c r="AU171" s="115">
        <v>26.5</v>
      </c>
      <c r="AV171" s="115"/>
      <c r="AW171" s="115"/>
      <c r="AX171" s="115">
        <v>0</v>
      </c>
      <c r="AY171" s="115"/>
      <c r="AZ171" s="115"/>
      <c r="BA171" s="115">
        <v>26.5</v>
      </c>
      <c r="BB171" s="115"/>
      <c r="BC171" s="115"/>
      <c r="BD171" s="115">
        <v>0</v>
      </c>
      <c r="BE171" s="115"/>
      <c r="BF171" s="115"/>
      <c r="BG171" s="115">
        <v>26.5</v>
      </c>
      <c r="BH171" s="115"/>
      <c r="BI171" s="115"/>
      <c r="BJ171" s="115">
        <v>0</v>
      </c>
      <c r="BK171" s="115"/>
      <c r="BL171" s="115"/>
      <c r="CA171" s="99" t="s">
        <v>43</v>
      </c>
    </row>
    <row r="172" spans="1:79" s="99" customFormat="1" ht="12.75" customHeight="1" x14ac:dyDescent="0.2">
      <c r="A172" s="89">
        <v>2</v>
      </c>
      <c r="B172" s="90"/>
      <c r="C172" s="90"/>
      <c r="D172" s="92" t="s">
        <v>206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4"/>
      <c r="W172" s="115">
        <v>298.58</v>
      </c>
      <c r="X172" s="115"/>
      <c r="Y172" s="115"/>
      <c r="Z172" s="115">
        <v>272.52999999999997</v>
      </c>
      <c r="AA172" s="115"/>
      <c r="AB172" s="115"/>
      <c r="AC172" s="115">
        <v>0</v>
      </c>
      <c r="AD172" s="115"/>
      <c r="AE172" s="115"/>
      <c r="AF172" s="115">
        <v>0</v>
      </c>
      <c r="AG172" s="115"/>
      <c r="AH172" s="115"/>
      <c r="AI172" s="115">
        <v>291.14999999999998</v>
      </c>
      <c r="AJ172" s="115"/>
      <c r="AK172" s="115"/>
      <c r="AL172" s="115">
        <v>258.07</v>
      </c>
      <c r="AM172" s="115"/>
      <c r="AN172" s="115"/>
      <c r="AO172" s="115">
        <v>0</v>
      </c>
      <c r="AP172" s="115"/>
      <c r="AQ172" s="115"/>
      <c r="AR172" s="115">
        <v>0</v>
      </c>
      <c r="AS172" s="115"/>
      <c r="AT172" s="115"/>
      <c r="AU172" s="115">
        <v>291.14999999999998</v>
      </c>
      <c r="AV172" s="115"/>
      <c r="AW172" s="115"/>
      <c r="AX172" s="115">
        <v>0</v>
      </c>
      <c r="AY172" s="115"/>
      <c r="AZ172" s="115"/>
      <c r="BA172" s="115">
        <v>291.14999999999998</v>
      </c>
      <c r="BB172" s="115"/>
      <c r="BC172" s="115"/>
      <c r="BD172" s="115">
        <v>0</v>
      </c>
      <c r="BE172" s="115"/>
      <c r="BF172" s="115"/>
      <c r="BG172" s="115">
        <v>291.14999999999998</v>
      </c>
      <c r="BH172" s="115"/>
      <c r="BI172" s="115"/>
      <c r="BJ172" s="115">
        <v>0</v>
      </c>
      <c r="BK172" s="115"/>
      <c r="BL172" s="115"/>
    </row>
    <row r="173" spans="1:79" s="6" customFormat="1" ht="12.75" customHeight="1" x14ac:dyDescent="0.2">
      <c r="A173" s="86">
        <v>3</v>
      </c>
      <c r="B173" s="87"/>
      <c r="C173" s="87"/>
      <c r="D173" s="100" t="s">
        <v>207</v>
      </c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2"/>
      <c r="W173" s="112">
        <v>325.08</v>
      </c>
      <c r="X173" s="112"/>
      <c r="Y173" s="112"/>
      <c r="Z173" s="112">
        <v>298.02999999999997</v>
      </c>
      <c r="AA173" s="112"/>
      <c r="AB173" s="112"/>
      <c r="AC173" s="112">
        <v>0</v>
      </c>
      <c r="AD173" s="112"/>
      <c r="AE173" s="112"/>
      <c r="AF173" s="112">
        <v>0</v>
      </c>
      <c r="AG173" s="112"/>
      <c r="AH173" s="112"/>
      <c r="AI173" s="112">
        <v>317.64999999999998</v>
      </c>
      <c r="AJ173" s="112"/>
      <c r="AK173" s="112"/>
      <c r="AL173" s="112">
        <v>283.57</v>
      </c>
      <c r="AM173" s="112"/>
      <c r="AN173" s="112"/>
      <c r="AO173" s="112">
        <v>0</v>
      </c>
      <c r="AP173" s="112"/>
      <c r="AQ173" s="112"/>
      <c r="AR173" s="112">
        <v>0</v>
      </c>
      <c r="AS173" s="112"/>
      <c r="AT173" s="112"/>
      <c r="AU173" s="112">
        <v>317.64999999999998</v>
      </c>
      <c r="AV173" s="112"/>
      <c r="AW173" s="112"/>
      <c r="AX173" s="112">
        <v>0</v>
      </c>
      <c r="AY173" s="112"/>
      <c r="AZ173" s="112"/>
      <c r="BA173" s="112">
        <v>317.64999999999998</v>
      </c>
      <c r="BB173" s="112"/>
      <c r="BC173" s="112"/>
      <c r="BD173" s="112">
        <v>0</v>
      </c>
      <c r="BE173" s="112"/>
      <c r="BF173" s="112"/>
      <c r="BG173" s="112">
        <v>317.64999999999998</v>
      </c>
      <c r="BH173" s="112"/>
      <c r="BI173" s="112"/>
      <c r="BJ173" s="112">
        <v>0</v>
      </c>
      <c r="BK173" s="112"/>
      <c r="BL173" s="112"/>
    </row>
    <row r="174" spans="1:79" s="99" customFormat="1" ht="25.5" customHeight="1" x14ac:dyDescent="0.2">
      <c r="A174" s="89">
        <v>4</v>
      </c>
      <c r="B174" s="90"/>
      <c r="C174" s="90"/>
      <c r="D174" s="92" t="s">
        <v>208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4"/>
      <c r="W174" s="115" t="s">
        <v>173</v>
      </c>
      <c r="X174" s="115"/>
      <c r="Y174" s="115"/>
      <c r="Z174" s="115" t="s">
        <v>173</v>
      </c>
      <c r="AA174" s="115"/>
      <c r="AB174" s="115"/>
      <c r="AC174" s="115"/>
      <c r="AD174" s="115"/>
      <c r="AE174" s="115"/>
      <c r="AF174" s="115"/>
      <c r="AG174" s="115"/>
      <c r="AH174" s="115"/>
      <c r="AI174" s="115" t="s">
        <v>173</v>
      </c>
      <c r="AJ174" s="115"/>
      <c r="AK174" s="115"/>
      <c r="AL174" s="115" t="s">
        <v>173</v>
      </c>
      <c r="AM174" s="115"/>
      <c r="AN174" s="115"/>
      <c r="AO174" s="115"/>
      <c r="AP174" s="115"/>
      <c r="AQ174" s="115"/>
      <c r="AR174" s="115"/>
      <c r="AS174" s="115"/>
      <c r="AT174" s="115"/>
      <c r="AU174" s="115" t="s">
        <v>173</v>
      </c>
      <c r="AV174" s="115"/>
      <c r="AW174" s="115"/>
      <c r="AX174" s="115"/>
      <c r="AY174" s="115"/>
      <c r="AZ174" s="115"/>
      <c r="BA174" s="115" t="s">
        <v>173</v>
      </c>
      <c r="BB174" s="115"/>
      <c r="BC174" s="115"/>
      <c r="BD174" s="115"/>
      <c r="BE174" s="115"/>
      <c r="BF174" s="115"/>
      <c r="BG174" s="115" t="s">
        <v>173</v>
      </c>
      <c r="BH174" s="115"/>
      <c r="BI174" s="115"/>
      <c r="BJ174" s="115"/>
      <c r="BK174" s="115"/>
      <c r="BL174" s="115"/>
    </row>
    <row r="177" spans="1:79" ht="14.25" customHeight="1" x14ac:dyDescent="0.2">
      <c r="A177" s="29" t="s">
        <v>153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4.25" customHeight="1" x14ac:dyDescent="0.2">
      <c r="A178" s="29" t="s">
        <v>237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</row>
    <row r="179" spans="1:79" ht="15" customHeight="1" x14ac:dyDescent="0.2">
      <c r="A179" s="31" t="s">
        <v>219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</row>
    <row r="180" spans="1:79" ht="15" customHeight="1" x14ac:dyDescent="0.2">
      <c r="A180" s="27" t="s">
        <v>6</v>
      </c>
      <c r="B180" s="27"/>
      <c r="C180" s="27"/>
      <c r="D180" s="27"/>
      <c r="E180" s="27"/>
      <c r="F180" s="27"/>
      <c r="G180" s="27" t="s">
        <v>126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 t="s">
        <v>13</v>
      </c>
      <c r="U180" s="27"/>
      <c r="V180" s="27"/>
      <c r="W180" s="27"/>
      <c r="X180" s="27"/>
      <c r="Y180" s="27"/>
      <c r="Z180" s="27"/>
      <c r="AA180" s="36" t="s">
        <v>220</v>
      </c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7"/>
      <c r="AP180" s="36" t="s">
        <v>223</v>
      </c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8"/>
      <c r="BE180" s="36" t="s">
        <v>231</v>
      </c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8"/>
    </row>
    <row r="181" spans="1:79" ht="32.1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 t="s">
        <v>4</v>
      </c>
      <c r="AB181" s="27"/>
      <c r="AC181" s="27"/>
      <c r="AD181" s="27"/>
      <c r="AE181" s="27"/>
      <c r="AF181" s="27" t="s">
        <v>3</v>
      </c>
      <c r="AG181" s="27"/>
      <c r="AH181" s="27"/>
      <c r="AI181" s="27"/>
      <c r="AJ181" s="27"/>
      <c r="AK181" s="27" t="s">
        <v>89</v>
      </c>
      <c r="AL181" s="27"/>
      <c r="AM181" s="27"/>
      <c r="AN181" s="27"/>
      <c r="AO181" s="27"/>
      <c r="AP181" s="27" t="s">
        <v>4</v>
      </c>
      <c r="AQ181" s="27"/>
      <c r="AR181" s="27"/>
      <c r="AS181" s="27"/>
      <c r="AT181" s="27"/>
      <c r="AU181" s="27" t="s">
        <v>3</v>
      </c>
      <c r="AV181" s="27"/>
      <c r="AW181" s="27"/>
      <c r="AX181" s="27"/>
      <c r="AY181" s="27"/>
      <c r="AZ181" s="27" t="s">
        <v>96</v>
      </c>
      <c r="BA181" s="27"/>
      <c r="BB181" s="27"/>
      <c r="BC181" s="27"/>
      <c r="BD181" s="27"/>
      <c r="BE181" s="27" t="s">
        <v>4</v>
      </c>
      <c r="BF181" s="27"/>
      <c r="BG181" s="27"/>
      <c r="BH181" s="27"/>
      <c r="BI181" s="27"/>
      <c r="BJ181" s="27" t="s">
        <v>3</v>
      </c>
      <c r="BK181" s="27"/>
      <c r="BL181" s="27"/>
      <c r="BM181" s="27"/>
      <c r="BN181" s="27"/>
      <c r="BO181" s="27" t="s">
        <v>127</v>
      </c>
      <c r="BP181" s="27"/>
      <c r="BQ181" s="27"/>
      <c r="BR181" s="27"/>
      <c r="BS181" s="27"/>
    </row>
    <row r="182" spans="1:79" ht="15" customHeight="1" x14ac:dyDescent="0.2">
      <c r="A182" s="27">
        <v>1</v>
      </c>
      <c r="B182" s="27"/>
      <c r="C182" s="27"/>
      <c r="D182" s="27"/>
      <c r="E182" s="27"/>
      <c r="F182" s="27"/>
      <c r="G182" s="27">
        <v>2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>
        <v>3</v>
      </c>
      <c r="U182" s="27"/>
      <c r="V182" s="27"/>
      <c r="W182" s="27"/>
      <c r="X182" s="27"/>
      <c r="Y182" s="27"/>
      <c r="Z182" s="27"/>
      <c r="AA182" s="27">
        <v>4</v>
      </c>
      <c r="AB182" s="27"/>
      <c r="AC182" s="27"/>
      <c r="AD182" s="27"/>
      <c r="AE182" s="27"/>
      <c r="AF182" s="27">
        <v>5</v>
      </c>
      <c r="AG182" s="27"/>
      <c r="AH182" s="27"/>
      <c r="AI182" s="27"/>
      <c r="AJ182" s="27"/>
      <c r="AK182" s="27">
        <v>6</v>
      </c>
      <c r="AL182" s="27"/>
      <c r="AM182" s="27"/>
      <c r="AN182" s="27"/>
      <c r="AO182" s="27"/>
      <c r="AP182" s="27">
        <v>7</v>
      </c>
      <c r="AQ182" s="27"/>
      <c r="AR182" s="27"/>
      <c r="AS182" s="27"/>
      <c r="AT182" s="27"/>
      <c r="AU182" s="27">
        <v>8</v>
      </c>
      <c r="AV182" s="27"/>
      <c r="AW182" s="27"/>
      <c r="AX182" s="27"/>
      <c r="AY182" s="27"/>
      <c r="AZ182" s="27">
        <v>9</v>
      </c>
      <c r="BA182" s="27"/>
      <c r="BB182" s="27"/>
      <c r="BC182" s="27"/>
      <c r="BD182" s="27"/>
      <c r="BE182" s="27">
        <v>10</v>
      </c>
      <c r="BF182" s="27"/>
      <c r="BG182" s="27"/>
      <c r="BH182" s="27"/>
      <c r="BI182" s="27"/>
      <c r="BJ182" s="27">
        <v>11</v>
      </c>
      <c r="BK182" s="27"/>
      <c r="BL182" s="27"/>
      <c r="BM182" s="27"/>
      <c r="BN182" s="27"/>
      <c r="BO182" s="27">
        <v>12</v>
      </c>
      <c r="BP182" s="27"/>
      <c r="BQ182" s="27"/>
      <c r="BR182" s="27"/>
      <c r="BS182" s="27"/>
    </row>
    <row r="183" spans="1:79" s="1" customFormat="1" ht="15" hidden="1" customHeight="1" x14ac:dyDescent="0.2">
      <c r="A183" s="26" t="s">
        <v>69</v>
      </c>
      <c r="B183" s="26"/>
      <c r="C183" s="26"/>
      <c r="D183" s="26"/>
      <c r="E183" s="26"/>
      <c r="F183" s="26"/>
      <c r="G183" s="67" t="s">
        <v>57</v>
      </c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 t="s">
        <v>79</v>
      </c>
      <c r="U183" s="67"/>
      <c r="V183" s="67"/>
      <c r="W183" s="67"/>
      <c r="X183" s="67"/>
      <c r="Y183" s="67"/>
      <c r="Z183" s="67"/>
      <c r="AA183" s="30" t="s">
        <v>65</v>
      </c>
      <c r="AB183" s="30"/>
      <c r="AC183" s="30"/>
      <c r="AD183" s="30"/>
      <c r="AE183" s="30"/>
      <c r="AF183" s="30" t="s">
        <v>66</v>
      </c>
      <c r="AG183" s="30"/>
      <c r="AH183" s="30"/>
      <c r="AI183" s="30"/>
      <c r="AJ183" s="30"/>
      <c r="AK183" s="50" t="s">
        <v>122</v>
      </c>
      <c r="AL183" s="50"/>
      <c r="AM183" s="50"/>
      <c r="AN183" s="50"/>
      <c r="AO183" s="50"/>
      <c r="AP183" s="30" t="s">
        <v>67</v>
      </c>
      <c r="AQ183" s="30"/>
      <c r="AR183" s="30"/>
      <c r="AS183" s="30"/>
      <c r="AT183" s="30"/>
      <c r="AU183" s="30" t="s">
        <v>68</v>
      </c>
      <c r="AV183" s="30"/>
      <c r="AW183" s="30"/>
      <c r="AX183" s="30"/>
      <c r="AY183" s="30"/>
      <c r="AZ183" s="50" t="s">
        <v>122</v>
      </c>
      <c r="BA183" s="50"/>
      <c r="BB183" s="50"/>
      <c r="BC183" s="50"/>
      <c r="BD183" s="50"/>
      <c r="BE183" s="30" t="s">
        <v>58</v>
      </c>
      <c r="BF183" s="30"/>
      <c r="BG183" s="30"/>
      <c r="BH183" s="30"/>
      <c r="BI183" s="30"/>
      <c r="BJ183" s="30" t="s">
        <v>59</v>
      </c>
      <c r="BK183" s="30"/>
      <c r="BL183" s="30"/>
      <c r="BM183" s="30"/>
      <c r="BN183" s="30"/>
      <c r="BO183" s="50" t="s">
        <v>122</v>
      </c>
      <c r="BP183" s="50"/>
      <c r="BQ183" s="50"/>
      <c r="BR183" s="50"/>
      <c r="BS183" s="50"/>
      <c r="CA183" s="1" t="s">
        <v>44</v>
      </c>
    </row>
    <row r="184" spans="1:79" s="6" customFormat="1" ht="12.75" customHeight="1" x14ac:dyDescent="0.2">
      <c r="A184" s="85"/>
      <c r="B184" s="85"/>
      <c r="C184" s="85"/>
      <c r="D184" s="85"/>
      <c r="E184" s="85"/>
      <c r="F184" s="85"/>
      <c r="G184" s="118" t="s">
        <v>147</v>
      </c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9"/>
      <c r="U184" s="119"/>
      <c r="V184" s="119"/>
      <c r="W184" s="119"/>
      <c r="X184" s="119"/>
      <c r="Y184" s="119"/>
      <c r="Z184" s="119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>
        <f>IF(ISNUMBER(AA184),AA184,0)+IF(ISNUMBER(AF184),AF184,0)</f>
        <v>0</v>
      </c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>
        <f>IF(ISNUMBER(AP184),AP184,0)+IF(ISNUMBER(AU184),AU184,0)</f>
        <v>0</v>
      </c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>
        <f>IF(ISNUMBER(BE184),BE184,0)+IF(ISNUMBER(BJ184),BJ184,0)</f>
        <v>0</v>
      </c>
      <c r="BP184" s="116"/>
      <c r="BQ184" s="116"/>
      <c r="BR184" s="116"/>
      <c r="BS184" s="116"/>
      <c r="CA184" s="6" t="s">
        <v>45</v>
      </c>
    </row>
    <row r="186" spans="1:79" ht="13.5" customHeight="1" x14ac:dyDescent="0.2">
      <c r="A186" s="29" t="s">
        <v>252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5" customHeight="1" x14ac:dyDescent="0.2">
      <c r="A187" s="44" t="s">
        <v>219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</row>
    <row r="188" spans="1:79" ht="15" customHeight="1" x14ac:dyDescent="0.2">
      <c r="A188" s="27" t="s">
        <v>6</v>
      </c>
      <c r="B188" s="27"/>
      <c r="C188" s="27"/>
      <c r="D188" s="27"/>
      <c r="E188" s="27"/>
      <c r="F188" s="27"/>
      <c r="G188" s="27" t="s">
        <v>126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 t="s">
        <v>13</v>
      </c>
      <c r="U188" s="27"/>
      <c r="V188" s="27"/>
      <c r="W188" s="27"/>
      <c r="X188" s="27"/>
      <c r="Y188" s="27"/>
      <c r="Z188" s="27"/>
      <c r="AA188" s="36" t="s">
        <v>241</v>
      </c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7"/>
      <c r="AP188" s="36" t="s">
        <v>246</v>
      </c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8"/>
    </row>
    <row r="189" spans="1:79" ht="32.1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 t="s">
        <v>4</v>
      </c>
      <c r="AB189" s="27"/>
      <c r="AC189" s="27"/>
      <c r="AD189" s="27"/>
      <c r="AE189" s="27"/>
      <c r="AF189" s="27" t="s">
        <v>3</v>
      </c>
      <c r="AG189" s="27"/>
      <c r="AH189" s="27"/>
      <c r="AI189" s="27"/>
      <c r="AJ189" s="27"/>
      <c r="AK189" s="27" t="s">
        <v>89</v>
      </c>
      <c r="AL189" s="27"/>
      <c r="AM189" s="27"/>
      <c r="AN189" s="27"/>
      <c r="AO189" s="27"/>
      <c r="AP189" s="27" t="s">
        <v>4</v>
      </c>
      <c r="AQ189" s="27"/>
      <c r="AR189" s="27"/>
      <c r="AS189" s="27"/>
      <c r="AT189" s="27"/>
      <c r="AU189" s="27" t="s">
        <v>3</v>
      </c>
      <c r="AV189" s="27"/>
      <c r="AW189" s="27"/>
      <c r="AX189" s="27"/>
      <c r="AY189" s="27"/>
      <c r="AZ189" s="27" t="s">
        <v>96</v>
      </c>
      <c r="BA189" s="27"/>
      <c r="BB189" s="27"/>
      <c r="BC189" s="27"/>
      <c r="BD189" s="27"/>
    </row>
    <row r="190" spans="1:79" ht="15" customHeight="1" x14ac:dyDescent="0.2">
      <c r="A190" s="27">
        <v>1</v>
      </c>
      <c r="B190" s="27"/>
      <c r="C190" s="27"/>
      <c r="D190" s="27"/>
      <c r="E190" s="27"/>
      <c r="F190" s="27"/>
      <c r="G190" s="27">
        <v>2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>
        <v>3</v>
      </c>
      <c r="U190" s="27"/>
      <c r="V190" s="27"/>
      <c r="W190" s="27"/>
      <c r="X190" s="27"/>
      <c r="Y190" s="27"/>
      <c r="Z190" s="27"/>
      <c r="AA190" s="27">
        <v>4</v>
      </c>
      <c r="AB190" s="27"/>
      <c r="AC190" s="27"/>
      <c r="AD190" s="27"/>
      <c r="AE190" s="27"/>
      <c r="AF190" s="27">
        <v>5</v>
      </c>
      <c r="AG190" s="27"/>
      <c r="AH190" s="27"/>
      <c r="AI190" s="27"/>
      <c r="AJ190" s="27"/>
      <c r="AK190" s="27">
        <v>6</v>
      </c>
      <c r="AL190" s="27"/>
      <c r="AM190" s="27"/>
      <c r="AN190" s="27"/>
      <c r="AO190" s="27"/>
      <c r="AP190" s="27">
        <v>7</v>
      </c>
      <c r="AQ190" s="27"/>
      <c r="AR190" s="27"/>
      <c r="AS190" s="27"/>
      <c r="AT190" s="27"/>
      <c r="AU190" s="27">
        <v>8</v>
      </c>
      <c r="AV190" s="27"/>
      <c r="AW190" s="27"/>
      <c r="AX190" s="27"/>
      <c r="AY190" s="27"/>
      <c r="AZ190" s="27">
        <v>9</v>
      </c>
      <c r="BA190" s="27"/>
      <c r="BB190" s="27"/>
      <c r="BC190" s="27"/>
      <c r="BD190" s="27"/>
    </row>
    <row r="191" spans="1:79" s="1" customFormat="1" ht="12" hidden="1" customHeight="1" x14ac:dyDescent="0.2">
      <c r="A191" s="26" t="s">
        <v>69</v>
      </c>
      <c r="B191" s="26"/>
      <c r="C191" s="26"/>
      <c r="D191" s="26"/>
      <c r="E191" s="26"/>
      <c r="F191" s="26"/>
      <c r="G191" s="67" t="s">
        <v>57</v>
      </c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 t="s">
        <v>79</v>
      </c>
      <c r="U191" s="67"/>
      <c r="V191" s="67"/>
      <c r="W191" s="67"/>
      <c r="X191" s="67"/>
      <c r="Y191" s="67"/>
      <c r="Z191" s="67"/>
      <c r="AA191" s="30" t="s">
        <v>60</v>
      </c>
      <c r="AB191" s="30"/>
      <c r="AC191" s="30"/>
      <c r="AD191" s="30"/>
      <c r="AE191" s="30"/>
      <c r="AF191" s="30" t="s">
        <v>61</v>
      </c>
      <c r="AG191" s="30"/>
      <c r="AH191" s="30"/>
      <c r="AI191" s="30"/>
      <c r="AJ191" s="30"/>
      <c r="AK191" s="50" t="s">
        <v>122</v>
      </c>
      <c r="AL191" s="50"/>
      <c r="AM191" s="50"/>
      <c r="AN191" s="50"/>
      <c r="AO191" s="50"/>
      <c r="AP191" s="30" t="s">
        <v>62</v>
      </c>
      <c r="AQ191" s="30"/>
      <c r="AR191" s="30"/>
      <c r="AS191" s="30"/>
      <c r="AT191" s="30"/>
      <c r="AU191" s="30" t="s">
        <v>63</v>
      </c>
      <c r="AV191" s="30"/>
      <c r="AW191" s="30"/>
      <c r="AX191" s="30"/>
      <c r="AY191" s="30"/>
      <c r="AZ191" s="50" t="s">
        <v>122</v>
      </c>
      <c r="BA191" s="50"/>
      <c r="BB191" s="50"/>
      <c r="BC191" s="50"/>
      <c r="BD191" s="50"/>
      <c r="CA191" s="1" t="s">
        <v>46</v>
      </c>
    </row>
    <row r="192" spans="1:79" s="6" customFormat="1" x14ac:dyDescent="0.2">
      <c r="A192" s="85"/>
      <c r="B192" s="85"/>
      <c r="C192" s="85"/>
      <c r="D192" s="85"/>
      <c r="E192" s="85"/>
      <c r="F192" s="85"/>
      <c r="G192" s="118" t="s">
        <v>147</v>
      </c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9"/>
      <c r="U192" s="119"/>
      <c r="V192" s="119"/>
      <c r="W192" s="119"/>
      <c r="X192" s="119"/>
      <c r="Y192" s="119"/>
      <c r="Z192" s="119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>
        <f>IF(ISNUMBER(AA192),AA192,0)+IF(ISNUMBER(AF192),AF192,0)</f>
        <v>0</v>
      </c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>
        <f>IF(ISNUMBER(AP192),AP192,0)+IF(ISNUMBER(AU192),AU192,0)</f>
        <v>0</v>
      </c>
      <c r="BA192" s="116"/>
      <c r="BB192" s="116"/>
      <c r="BC192" s="116"/>
      <c r="BD192" s="116"/>
      <c r="CA192" s="6" t="s">
        <v>47</v>
      </c>
    </row>
    <row r="195" spans="1:79" ht="14.25" customHeight="1" x14ac:dyDescent="0.2">
      <c r="A195" s="29" t="s">
        <v>253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5" customHeight="1" x14ac:dyDescent="0.2">
      <c r="A196" s="44" t="s">
        <v>219</v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  <c r="BM196" s="75"/>
    </row>
    <row r="197" spans="1:79" ht="23.1" customHeight="1" x14ac:dyDescent="0.2">
      <c r="A197" s="27" t="s">
        <v>128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51" t="s">
        <v>129</v>
      </c>
      <c r="O197" s="52"/>
      <c r="P197" s="52"/>
      <c r="Q197" s="52"/>
      <c r="R197" s="52"/>
      <c r="S197" s="52"/>
      <c r="T197" s="52"/>
      <c r="U197" s="53"/>
      <c r="V197" s="51" t="s">
        <v>130</v>
      </c>
      <c r="W197" s="52"/>
      <c r="X197" s="52"/>
      <c r="Y197" s="52"/>
      <c r="Z197" s="53"/>
      <c r="AA197" s="27" t="s">
        <v>220</v>
      </c>
      <c r="AB197" s="27"/>
      <c r="AC197" s="27"/>
      <c r="AD197" s="27"/>
      <c r="AE197" s="27"/>
      <c r="AF197" s="27"/>
      <c r="AG197" s="27"/>
      <c r="AH197" s="27"/>
      <c r="AI197" s="27"/>
      <c r="AJ197" s="27" t="s">
        <v>223</v>
      </c>
      <c r="AK197" s="27"/>
      <c r="AL197" s="27"/>
      <c r="AM197" s="27"/>
      <c r="AN197" s="27"/>
      <c r="AO197" s="27"/>
      <c r="AP197" s="27"/>
      <c r="AQ197" s="27"/>
      <c r="AR197" s="27"/>
      <c r="AS197" s="27" t="s">
        <v>231</v>
      </c>
      <c r="AT197" s="27"/>
      <c r="AU197" s="27"/>
      <c r="AV197" s="27"/>
      <c r="AW197" s="27"/>
      <c r="AX197" s="27"/>
      <c r="AY197" s="27"/>
      <c r="AZ197" s="27"/>
      <c r="BA197" s="27"/>
      <c r="BB197" s="27" t="s">
        <v>241</v>
      </c>
      <c r="BC197" s="27"/>
      <c r="BD197" s="27"/>
      <c r="BE197" s="27"/>
      <c r="BF197" s="27"/>
      <c r="BG197" s="27"/>
      <c r="BH197" s="27"/>
      <c r="BI197" s="27"/>
      <c r="BJ197" s="27"/>
      <c r="BK197" s="27" t="s">
        <v>246</v>
      </c>
      <c r="BL197" s="27"/>
      <c r="BM197" s="27"/>
      <c r="BN197" s="27"/>
      <c r="BO197" s="27"/>
      <c r="BP197" s="27"/>
      <c r="BQ197" s="27"/>
      <c r="BR197" s="27"/>
      <c r="BS197" s="27"/>
    </row>
    <row r="198" spans="1:79" ht="95.2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54"/>
      <c r="O198" s="55"/>
      <c r="P198" s="55"/>
      <c r="Q198" s="55"/>
      <c r="R198" s="55"/>
      <c r="S198" s="55"/>
      <c r="T198" s="55"/>
      <c r="U198" s="56"/>
      <c r="V198" s="54"/>
      <c r="W198" s="55"/>
      <c r="X198" s="55"/>
      <c r="Y198" s="55"/>
      <c r="Z198" s="56"/>
      <c r="AA198" s="74" t="s">
        <v>133</v>
      </c>
      <c r="AB198" s="74"/>
      <c r="AC198" s="74"/>
      <c r="AD198" s="74"/>
      <c r="AE198" s="74"/>
      <c r="AF198" s="74" t="s">
        <v>134</v>
      </c>
      <c r="AG198" s="74"/>
      <c r="AH198" s="74"/>
      <c r="AI198" s="74"/>
      <c r="AJ198" s="74" t="s">
        <v>133</v>
      </c>
      <c r="AK198" s="74"/>
      <c r="AL198" s="74"/>
      <c r="AM198" s="74"/>
      <c r="AN198" s="74"/>
      <c r="AO198" s="74" t="s">
        <v>134</v>
      </c>
      <c r="AP198" s="74"/>
      <c r="AQ198" s="74"/>
      <c r="AR198" s="74"/>
      <c r="AS198" s="74" t="s">
        <v>133</v>
      </c>
      <c r="AT198" s="74"/>
      <c r="AU198" s="74"/>
      <c r="AV198" s="74"/>
      <c r="AW198" s="74"/>
      <c r="AX198" s="74" t="s">
        <v>134</v>
      </c>
      <c r="AY198" s="74"/>
      <c r="AZ198" s="74"/>
      <c r="BA198" s="74"/>
      <c r="BB198" s="74" t="s">
        <v>133</v>
      </c>
      <c r="BC198" s="74"/>
      <c r="BD198" s="74"/>
      <c r="BE198" s="74"/>
      <c r="BF198" s="74"/>
      <c r="BG198" s="74" t="s">
        <v>134</v>
      </c>
      <c r="BH198" s="74"/>
      <c r="BI198" s="74"/>
      <c r="BJ198" s="74"/>
      <c r="BK198" s="74" t="s">
        <v>133</v>
      </c>
      <c r="BL198" s="74"/>
      <c r="BM198" s="74"/>
      <c r="BN198" s="74"/>
      <c r="BO198" s="74"/>
      <c r="BP198" s="74" t="s">
        <v>134</v>
      </c>
      <c r="BQ198" s="74"/>
      <c r="BR198" s="74"/>
      <c r="BS198" s="74"/>
    </row>
    <row r="199" spans="1:79" ht="15" customHeight="1" x14ac:dyDescent="0.2">
      <c r="A199" s="27">
        <v>1</v>
      </c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36">
        <v>2</v>
      </c>
      <c r="O199" s="37"/>
      <c r="P199" s="37"/>
      <c r="Q199" s="37"/>
      <c r="R199" s="37"/>
      <c r="S199" s="37"/>
      <c r="T199" s="37"/>
      <c r="U199" s="38"/>
      <c r="V199" s="27">
        <v>3</v>
      </c>
      <c r="W199" s="27"/>
      <c r="X199" s="27"/>
      <c r="Y199" s="27"/>
      <c r="Z199" s="27"/>
      <c r="AA199" s="27">
        <v>4</v>
      </c>
      <c r="AB199" s="27"/>
      <c r="AC199" s="27"/>
      <c r="AD199" s="27"/>
      <c r="AE199" s="27"/>
      <c r="AF199" s="27">
        <v>5</v>
      </c>
      <c r="AG199" s="27"/>
      <c r="AH199" s="27"/>
      <c r="AI199" s="27"/>
      <c r="AJ199" s="27">
        <v>6</v>
      </c>
      <c r="AK199" s="27"/>
      <c r="AL199" s="27"/>
      <c r="AM199" s="27"/>
      <c r="AN199" s="27"/>
      <c r="AO199" s="27">
        <v>7</v>
      </c>
      <c r="AP199" s="27"/>
      <c r="AQ199" s="27"/>
      <c r="AR199" s="27"/>
      <c r="AS199" s="27">
        <v>8</v>
      </c>
      <c r="AT199" s="27"/>
      <c r="AU199" s="27"/>
      <c r="AV199" s="27"/>
      <c r="AW199" s="27"/>
      <c r="AX199" s="27">
        <v>9</v>
      </c>
      <c r="AY199" s="27"/>
      <c r="AZ199" s="27"/>
      <c r="BA199" s="27"/>
      <c r="BB199" s="27">
        <v>10</v>
      </c>
      <c r="BC199" s="27"/>
      <c r="BD199" s="27"/>
      <c r="BE199" s="27"/>
      <c r="BF199" s="27"/>
      <c r="BG199" s="27">
        <v>11</v>
      </c>
      <c r="BH199" s="27"/>
      <c r="BI199" s="27"/>
      <c r="BJ199" s="27"/>
      <c r="BK199" s="27">
        <v>12</v>
      </c>
      <c r="BL199" s="27"/>
      <c r="BM199" s="27"/>
      <c r="BN199" s="27"/>
      <c r="BO199" s="27"/>
      <c r="BP199" s="27">
        <v>13</v>
      </c>
      <c r="BQ199" s="27"/>
      <c r="BR199" s="27"/>
      <c r="BS199" s="27"/>
    </row>
    <row r="200" spans="1:79" s="1" customFormat="1" ht="12" hidden="1" customHeight="1" x14ac:dyDescent="0.2">
      <c r="A200" s="67" t="s">
        <v>146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26" t="s">
        <v>131</v>
      </c>
      <c r="O200" s="26"/>
      <c r="P200" s="26"/>
      <c r="Q200" s="26"/>
      <c r="R200" s="26"/>
      <c r="S200" s="26"/>
      <c r="T200" s="26"/>
      <c r="U200" s="26"/>
      <c r="V200" s="26" t="s">
        <v>132</v>
      </c>
      <c r="W200" s="26"/>
      <c r="X200" s="26"/>
      <c r="Y200" s="26"/>
      <c r="Z200" s="26"/>
      <c r="AA200" s="30" t="s">
        <v>65</v>
      </c>
      <c r="AB200" s="30"/>
      <c r="AC200" s="30"/>
      <c r="AD200" s="30"/>
      <c r="AE200" s="30"/>
      <c r="AF200" s="30" t="s">
        <v>66</v>
      </c>
      <c r="AG200" s="30"/>
      <c r="AH200" s="30"/>
      <c r="AI200" s="30"/>
      <c r="AJ200" s="30" t="s">
        <v>67</v>
      </c>
      <c r="AK200" s="30"/>
      <c r="AL200" s="30"/>
      <c r="AM200" s="30"/>
      <c r="AN200" s="30"/>
      <c r="AO200" s="30" t="s">
        <v>68</v>
      </c>
      <c r="AP200" s="30"/>
      <c r="AQ200" s="30"/>
      <c r="AR200" s="30"/>
      <c r="AS200" s="30" t="s">
        <v>58</v>
      </c>
      <c r="AT200" s="30"/>
      <c r="AU200" s="30"/>
      <c r="AV200" s="30"/>
      <c r="AW200" s="30"/>
      <c r="AX200" s="30" t="s">
        <v>59</v>
      </c>
      <c r="AY200" s="30"/>
      <c r="AZ200" s="30"/>
      <c r="BA200" s="30"/>
      <c r="BB200" s="30" t="s">
        <v>60</v>
      </c>
      <c r="BC200" s="30"/>
      <c r="BD200" s="30"/>
      <c r="BE200" s="30"/>
      <c r="BF200" s="30"/>
      <c r="BG200" s="30" t="s">
        <v>61</v>
      </c>
      <c r="BH200" s="30"/>
      <c r="BI200" s="30"/>
      <c r="BJ200" s="30"/>
      <c r="BK200" s="30" t="s">
        <v>62</v>
      </c>
      <c r="BL200" s="30"/>
      <c r="BM200" s="30"/>
      <c r="BN200" s="30"/>
      <c r="BO200" s="30"/>
      <c r="BP200" s="30" t="s">
        <v>63</v>
      </c>
      <c r="BQ200" s="30"/>
      <c r="BR200" s="30"/>
      <c r="BS200" s="30"/>
      <c r="CA200" s="1" t="s">
        <v>48</v>
      </c>
    </row>
    <row r="201" spans="1:79" s="6" customFormat="1" ht="12.75" customHeight="1" x14ac:dyDescent="0.2">
      <c r="A201" s="118" t="s">
        <v>147</v>
      </c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86"/>
      <c r="O201" s="87"/>
      <c r="P201" s="87"/>
      <c r="Q201" s="87"/>
      <c r="R201" s="87"/>
      <c r="S201" s="87"/>
      <c r="T201" s="87"/>
      <c r="U201" s="88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1"/>
      <c r="BQ201" s="122"/>
      <c r="BR201" s="122"/>
      <c r="BS201" s="123"/>
      <c r="CA201" s="6" t="s">
        <v>49</v>
      </c>
    </row>
    <row r="204" spans="1:79" ht="35.25" customHeight="1" x14ac:dyDescent="0.2">
      <c r="A204" s="29" t="s">
        <v>254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x14ac:dyDescent="0.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</row>
    <row r="206" spans="1:79" ht="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8" spans="1:79" ht="28.5" customHeight="1" x14ac:dyDescent="0.2">
      <c r="A208" s="34" t="s">
        <v>238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</row>
    <row r="209" spans="1:79" ht="14.25" customHeight="1" x14ac:dyDescent="0.2">
      <c r="A209" s="29" t="s">
        <v>221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 x14ac:dyDescent="0.2">
      <c r="A210" s="31" t="s">
        <v>219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</row>
    <row r="211" spans="1:79" ht="42.95" customHeight="1" x14ac:dyDescent="0.2">
      <c r="A211" s="74" t="s">
        <v>135</v>
      </c>
      <c r="B211" s="74"/>
      <c r="C211" s="74"/>
      <c r="D211" s="74"/>
      <c r="E211" s="74"/>
      <c r="F211" s="74"/>
      <c r="G211" s="27" t="s">
        <v>19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 t="s">
        <v>15</v>
      </c>
      <c r="U211" s="27"/>
      <c r="V211" s="27"/>
      <c r="W211" s="27"/>
      <c r="X211" s="27"/>
      <c r="Y211" s="27"/>
      <c r="Z211" s="27" t="s">
        <v>14</v>
      </c>
      <c r="AA211" s="27"/>
      <c r="AB211" s="27"/>
      <c r="AC211" s="27"/>
      <c r="AD211" s="27"/>
      <c r="AE211" s="27" t="s">
        <v>136</v>
      </c>
      <c r="AF211" s="27"/>
      <c r="AG211" s="27"/>
      <c r="AH211" s="27"/>
      <c r="AI211" s="27"/>
      <c r="AJ211" s="27"/>
      <c r="AK211" s="27" t="s">
        <v>137</v>
      </c>
      <c r="AL211" s="27"/>
      <c r="AM211" s="27"/>
      <c r="AN211" s="27"/>
      <c r="AO211" s="27"/>
      <c r="AP211" s="27"/>
      <c r="AQ211" s="27" t="s">
        <v>138</v>
      </c>
      <c r="AR211" s="27"/>
      <c r="AS211" s="27"/>
      <c r="AT211" s="27"/>
      <c r="AU211" s="27"/>
      <c r="AV211" s="27"/>
      <c r="AW211" s="27" t="s">
        <v>98</v>
      </c>
      <c r="AX211" s="27"/>
      <c r="AY211" s="27"/>
      <c r="AZ211" s="27"/>
      <c r="BA211" s="27"/>
      <c r="BB211" s="27"/>
      <c r="BC211" s="27"/>
      <c r="BD211" s="27"/>
      <c r="BE211" s="27"/>
      <c r="BF211" s="27"/>
      <c r="BG211" s="27" t="s">
        <v>139</v>
      </c>
      <c r="BH211" s="27"/>
      <c r="BI211" s="27"/>
      <c r="BJ211" s="27"/>
      <c r="BK211" s="27"/>
      <c r="BL211" s="27"/>
    </row>
    <row r="212" spans="1:79" ht="39.950000000000003" customHeight="1" x14ac:dyDescent="0.2">
      <c r="A212" s="74"/>
      <c r="B212" s="74"/>
      <c r="C212" s="74"/>
      <c r="D212" s="74"/>
      <c r="E212" s="74"/>
      <c r="F212" s="74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 t="s">
        <v>17</v>
      </c>
      <c r="AX212" s="27"/>
      <c r="AY212" s="27"/>
      <c r="AZ212" s="27"/>
      <c r="BA212" s="27"/>
      <c r="BB212" s="27" t="s">
        <v>16</v>
      </c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15" customHeight="1" x14ac:dyDescent="0.2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>
        <v>3</v>
      </c>
      <c r="U213" s="27"/>
      <c r="V213" s="27"/>
      <c r="W213" s="27"/>
      <c r="X213" s="27"/>
      <c r="Y213" s="27"/>
      <c r="Z213" s="27">
        <v>4</v>
      </c>
      <c r="AA213" s="27"/>
      <c r="AB213" s="27"/>
      <c r="AC213" s="27"/>
      <c r="AD213" s="27"/>
      <c r="AE213" s="27">
        <v>5</v>
      </c>
      <c r="AF213" s="27"/>
      <c r="AG213" s="27"/>
      <c r="AH213" s="27"/>
      <c r="AI213" s="27"/>
      <c r="AJ213" s="27"/>
      <c r="AK213" s="27">
        <v>6</v>
      </c>
      <c r="AL213" s="27"/>
      <c r="AM213" s="27"/>
      <c r="AN213" s="27"/>
      <c r="AO213" s="27"/>
      <c r="AP213" s="27"/>
      <c r="AQ213" s="27">
        <v>7</v>
      </c>
      <c r="AR213" s="27"/>
      <c r="AS213" s="27"/>
      <c r="AT213" s="27"/>
      <c r="AU213" s="27"/>
      <c r="AV213" s="27"/>
      <c r="AW213" s="27">
        <v>8</v>
      </c>
      <c r="AX213" s="27"/>
      <c r="AY213" s="27"/>
      <c r="AZ213" s="27"/>
      <c r="BA213" s="27"/>
      <c r="BB213" s="27">
        <v>9</v>
      </c>
      <c r="BC213" s="27"/>
      <c r="BD213" s="27"/>
      <c r="BE213" s="27"/>
      <c r="BF213" s="27"/>
      <c r="BG213" s="27">
        <v>10</v>
      </c>
      <c r="BH213" s="27"/>
      <c r="BI213" s="27"/>
      <c r="BJ213" s="27"/>
      <c r="BK213" s="27"/>
      <c r="BL213" s="27"/>
    </row>
    <row r="214" spans="1:79" s="1" customFormat="1" ht="12" hidden="1" customHeight="1" x14ac:dyDescent="0.2">
      <c r="A214" s="26" t="s">
        <v>64</v>
      </c>
      <c r="B214" s="26"/>
      <c r="C214" s="26"/>
      <c r="D214" s="26"/>
      <c r="E214" s="26"/>
      <c r="F214" s="26"/>
      <c r="G214" s="67" t="s">
        <v>57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30" t="s">
        <v>80</v>
      </c>
      <c r="U214" s="30"/>
      <c r="V214" s="30"/>
      <c r="W214" s="30"/>
      <c r="X214" s="30"/>
      <c r="Y214" s="30"/>
      <c r="Z214" s="30" t="s">
        <v>81</v>
      </c>
      <c r="AA214" s="30"/>
      <c r="AB214" s="30"/>
      <c r="AC214" s="30"/>
      <c r="AD214" s="30"/>
      <c r="AE214" s="30" t="s">
        <v>82</v>
      </c>
      <c r="AF214" s="30"/>
      <c r="AG214" s="30"/>
      <c r="AH214" s="30"/>
      <c r="AI214" s="30"/>
      <c r="AJ214" s="30"/>
      <c r="AK214" s="30" t="s">
        <v>83</v>
      </c>
      <c r="AL214" s="30"/>
      <c r="AM214" s="30"/>
      <c r="AN214" s="30"/>
      <c r="AO214" s="30"/>
      <c r="AP214" s="30"/>
      <c r="AQ214" s="78" t="s">
        <v>99</v>
      </c>
      <c r="AR214" s="30"/>
      <c r="AS214" s="30"/>
      <c r="AT214" s="30"/>
      <c r="AU214" s="30"/>
      <c r="AV214" s="30"/>
      <c r="AW214" s="30" t="s">
        <v>84</v>
      </c>
      <c r="AX214" s="30"/>
      <c r="AY214" s="30"/>
      <c r="AZ214" s="30"/>
      <c r="BA214" s="30"/>
      <c r="BB214" s="30" t="s">
        <v>85</v>
      </c>
      <c r="BC214" s="30"/>
      <c r="BD214" s="30"/>
      <c r="BE214" s="30"/>
      <c r="BF214" s="30"/>
      <c r="BG214" s="78" t="s">
        <v>100</v>
      </c>
      <c r="BH214" s="30"/>
      <c r="BI214" s="30"/>
      <c r="BJ214" s="30"/>
      <c r="BK214" s="30"/>
      <c r="BL214" s="30"/>
      <c r="CA214" s="1" t="s">
        <v>50</v>
      </c>
    </row>
    <row r="215" spans="1:79" s="6" customFormat="1" ht="12.75" customHeight="1" x14ac:dyDescent="0.2">
      <c r="A215" s="85"/>
      <c r="B215" s="85"/>
      <c r="C215" s="85"/>
      <c r="D215" s="85"/>
      <c r="E215" s="85"/>
      <c r="F215" s="85"/>
      <c r="G215" s="118" t="s">
        <v>147</v>
      </c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>
        <f>IF(ISNUMBER(AK215),AK215,0)-IF(ISNUMBER(AE215),AE215,0)</f>
        <v>0</v>
      </c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>
        <f>IF(ISNUMBER(Z215),Z215,0)+IF(ISNUMBER(AK215),AK215,0)</f>
        <v>0</v>
      </c>
      <c r="BH215" s="116"/>
      <c r="BI215" s="116"/>
      <c r="BJ215" s="116"/>
      <c r="BK215" s="116"/>
      <c r="BL215" s="116"/>
      <c r="CA215" s="6" t="s">
        <v>51</v>
      </c>
    </row>
    <row r="217" spans="1:79" ht="14.25" customHeight="1" x14ac:dyDescent="0.2">
      <c r="A217" s="29" t="s">
        <v>239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 x14ac:dyDescent="0.2">
      <c r="A218" s="31" t="s">
        <v>219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</row>
    <row r="219" spans="1:79" ht="18" customHeight="1" x14ac:dyDescent="0.2">
      <c r="A219" s="27" t="s">
        <v>135</v>
      </c>
      <c r="B219" s="27"/>
      <c r="C219" s="27"/>
      <c r="D219" s="27"/>
      <c r="E219" s="27"/>
      <c r="F219" s="27"/>
      <c r="G219" s="27" t="s">
        <v>19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 t="s">
        <v>225</v>
      </c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 t="s">
        <v>236</v>
      </c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</row>
    <row r="220" spans="1:79" ht="42.9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 t="s">
        <v>140</v>
      </c>
      <c r="R220" s="27"/>
      <c r="S220" s="27"/>
      <c r="T220" s="27"/>
      <c r="U220" s="27"/>
      <c r="V220" s="74" t="s">
        <v>141</v>
      </c>
      <c r="W220" s="74"/>
      <c r="X220" s="74"/>
      <c r="Y220" s="74"/>
      <c r="Z220" s="27" t="s">
        <v>142</v>
      </c>
      <c r="AA220" s="27"/>
      <c r="AB220" s="27"/>
      <c r="AC220" s="27"/>
      <c r="AD220" s="27"/>
      <c r="AE220" s="27"/>
      <c r="AF220" s="27"/>
      <c r="AG220" s="27"/>
      <c r="AH220" s="27"/>
      <c r="AI220" s="27"/>
      <c r="AJ220" s="27" t="s">
        <v>143</v>
      </c>
      <c r="AK220" s="27"/>
      <c r="AL220" s="27"/>
      <c r="AM220" s="27"/>
      <c r="AN220" s="27"/>
      <c r="AO220" s="27" t="s">
        <v>20</v>
      </c>
      <c r="AP220" s="27"/>
      <c r="AQ220" s="27"/>
      <c r="AR220" s="27"/>
      <c r="AS220" s="27"/>
      <c r="AT220" s="74" t="s">
        <v>144</v>
      </c>
      <c r="AU220" s="74"/>
      <c r="AV220" s="74"/>
      <c r="AW220" s="74"/>
      <c r="AX220" s="27" t="s">
        <v>142</v>
      </c>
      <c r="AY220" s="27"/>
      <c r="AZ220" s="27"/>
      <c r="BA220" s="27"/>
      <c r="BB220" s="27"/>
      <c r="BC220" s="27"/>
      <c r="BD220" s="27"/>
      <c r="BE220" s="27"/>
      <c r="BF220" s="27"/>
      <c r="BG220" s="27"/>
      <c r="BH220" s="27" t="s">
        <v>145</v>
      </c>
      <c r="BI220" s="27"/>
      <c r="BJ220" s="27"/>
      <c r="BK220" s="27"/>
      <c r="BL220" s="27"/>
    </row>
    <row r="221" spans="1:79" ht="63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74"/>
      <c r="W221" s="74"/>
      <c r="X221" s="74"/>
      <c r="Y221" s="74"/>
      <c r="Z221" s="27" t="s">
        <v>17</v>
      </c>
      <c r="AA221" s="27"/>
      <c r="AB221" s="27"/>
      <c r="AC221" s="27"/>
      <c r="AD221" s="27"/>
      <c r="AE221" s="27" t="s">
        <v>16</v>
      </c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74"/>
      <c r="AU221" s="74"/>
      <c r="AV221" s="74"/>
      <c r="AW221" s="74"/>
      <c r="AX221" s="27" t="s">
        <v>17</v>
      </c>
      <c r="AY221" s="27"/>
      <c r="AZ221" s="27"/>
      <c r="BA221" s="27"/>
      <c r="BB221" s="27"/>
      <c r="BC221" s="27" t="s">
        <v>16</v>
      </c>
      <c r="BD221" s="27"/>
      <c r="BE221" s="27"/>
      <c r="BF221" s="27"/>
      <c r="BG221" s="27"/>
      <c r="BH221" s="27"/>
      <c r="BI221" s="27"/>
      <c r="BJ221" s="27"/>
      <c r="BK221" s="27"/>
      <c r="BL221" s="27"/>
    </row>
    <row r="222" spans="1:79" ht="15" customHeight="1" x14ac:dyDescent="0.2">
      <c r="A222" s="27">
        <v>1</v>
      </c>
      <c r="B222" s="27"/>
      <c r="C222" s="27"/>
      <c r="D222" s="27"/>
      <c r="E222" s="27"/>
      <c r="F222" s="27"/>
      <c r="G222" s="27">
        <v>2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>
        <v>3</v>
      </c>
      <c r="R222" s="27"/>
      <c r="S222" s="27"/>
      <c r="T222" s="27"/>
      <c r="U222" s="27"/>
      <c r="V222" s="27">
        <v>4</v>
      </c>
      <c r="W222" s="27"/>
      <c r="X222" s="27"/>
      <c r="Y222" s="27"/>
      <c r="Z222" s="27">
        <v>5</v>
      </c>
      <c r="AA222" s="27"/>
      <c r="AB222" s="27"/>
      <c r="AC222" s="27"/>
      <c r="AD222" s="27"/>
      <c r="AE222" s="27">
        <v>6</v>
      </c>
      <c r="AF222" s="27"/>
      <c r="AG222" s="27"/>
      <c r="AH222" s="27"/>
      <c r="AI222" s="27"/>
      <c r="AJ222" s="27">
        <v>7</v>
      </c>
      <c r="AK222" s="27"/>
      <c r="AL222" s="27"/>
      <c r="AM222" s="27"/>
      <c r="AN222" s="27"/>
      <c r="AO222" s="27">
        <v>8</v>
      </c>
      <c r="AP222" s="27"/>
      <c r="AQ222" s="27"/>
      <c r="AR222" s="27"/>
      <c r="AS222" s="27"/>
      <c r="AT222" s="27">
        <v>9</v>
      </c>
      <c r="AU222" s="27"/>
      <c r="AV222" s="27"/>
      <c r="AW222" s="27"/>
      <c r="AX222" s="27">
        <v>10</v>
      </c>
      <c r="AY222" s="27"/>
      <c r="AZ222" s="27"/>
      <c r="BA222" s="27"/>
      <c r="BB222" s="27"/>
      <c r="BC222" s="27">
        <v>11</v>
      </c>
      <c r="BD222" s="27"/>
      <c r="BE222" s="27"/>
      <c r="BF222" s="27"/>
      <c r="BG222" s="27"/>
      <c r="BH222" s="27">
        <v>12</v>
      </c>
      <c r="BI222" s="27"/>
      <c r="BJ222" s="27"/>
      <c r="BK222" s="27"/>
      <c r="BL222" s="27"/>
    </row>
    <row r="223" spans="1:79" s="1" customFormat="1" ht="12" hidden="1" customHeight="1" x14ac:dyDescent="0.2">
      <c r="A223" s="26" t="s">
        <v>64</v>
      </c>
      <c r="B223" s="26"/>
      <c r="C223" s="26"/>
      <c r="D223" s="26"/>
      <c r="E223" s="26"/>
      <c r="F223" s="26"/>
      <c r="G223" s="67" t="s">
        <v>57</v>
      </c>
      <c r="H223" s="67"/>
      <c r="I223" s="67"/>
      <c r="J223" s="67"/>
      <c r="K223" s="67"/>
      <c r="L223" s="67"/>
      <c r="M223" s="67"/>
      <c r="N223" s="67"/>
      <c r="O223" s="67"/>
      <c r="P223" s="67"/>
      <c r="Q223" s="30" t="s">
        <v>80</v>
      </c>
      <c r="R223" s="30"/>
      <c r="S223" s="30"/>
      <c r="T223" s="30"/>
      <c r="U223" s="30"/>
      <c r="V223" s="30" t="s">
        <v>81</v>
      </c>
      <c r="W223" s="30"/>
      <c r="X223" s="30"/>
      <c r="Y223" s="30"/>
      <c r="Z223" s="30" t="s">
        <v>82</v>
      </c>
      <c r="AA223" s="30"/>
      <c r="AB223" s="30"/>
      <c r="AC223" s="30"/>
      <c r="AD223" s="30"/>
      <c r="AE223" s="30" t="s">
        <v>83</v>
      </c>
      <c r="AF223" s="30"/>
      <c r="AG223" s="30"/>
      <c r="AH223" s="30"/>
      <c r="AI223" s="30"/>
      <c r="AJ223" s="78" t="s">
        <v>101</v>
      </c>
      <c r="AK223" s="30"/>
      <c r="AL223" s="30"/>
      <c r="AM223" s="30"/>
      <c r="AN223" s="30"/>
      <c r="AO223" s="30" t="s">
        <v>84</v>
      </c>
      <c r="AP223" s="30"/>
      <c r="AQ223" s="30"/>
      <c r="AR223" s="30"/>
      <c r="AS223" s="30"/>
      <c r="AT223" s="78" t="s">
        <v>102</v>
      </c>
      <c r="AU223" s="30"/>
      <c r="AV223" s="30"/>
      <c r="AW223" s="30"/>
      <c r="AX223" s="30" t="s">
        <v>85</v>
      </c>
      <c r="AY223" s="30"/>
      <c r="AZ223" s="30"/>
      <c r="BA223" s="30"/>
      <c r="BB223" s="30"/>
      <c r="BC223" s="30" t="s">
        <v>86</v>
      </c>
      <c r="BD223" s="30"/>
      <c r="BE223" s="30"/>
      <c r="BF223" s="30"/>
      <c r="BG223" s="30"/>
      <c r="BH223" s="78" t="s">
        <v>101</v>
      </c>
      <c r="BI223" s="30"/>
      <c r="BJ223" s="30"/>
      <c r="BK223" s="30"/>
      <c r="BL223" s="30"/>
      <c r="CA223" s="1" t="s">
        <v>52</v>
      </c>
    </row>
    <row r="224" spans="1:79" s="6" customFormat="1" ht="12.75" customHeight="1" x14ac:dyDescent="0.2">
      <c r="A224" s="85"/>
      <c r="B224" s="85"/>
      <c r="C224" s="85"/>
      <c r="D224" s="85"/>
      <c r="E224" s="85"/>
      <c r="F224" s="85"/>
      <c r="G224" s="118" t="s">
        <v>147</v>
      </c>
      <c r="H224" s="118"/>
      <c r="I224" s="118"/>
      <c r="J224" s="118"/>
      <c r="K224" s="118"/>
      <c r="L224" s="118"/>
      <c r="M224" s="118"/>
      <c r="N224" s="118"/>
      <c r="O224" s="118"/>
      <c r="P224" s="118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>
        <f>IF(ISNUMBER(Q224),Q224,0)-IF(ISNUMBER(Z224),Z224,0)</f>
        <v>0</v>
      </c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>
        <f>IF(ISNUMBER(V224),V224,0)-IF(ISNUMBER(Z224),Z224,0)-IF(ISNUMBER(AE224),AE224,0)</f>
        <v>0</v>
      </c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>
        <f>IF(ISNUMBER(AO224),AO224,0)-IF(ISNUMBER(AX224),AX224,0)</f>
        <v>0</v>
      </c>
      <c r="BI224" s="116"/>
      <c r="BJ224" s="116"/>
      <c r="BK224" s="116"/>
      <c r="BL224" s="116"/>
      <c r="CA224" s="6" t="s">
        <v>53</v>
      </c>
    </row>
    <row r="226" spans="1:79" ht="14.25" customHeight="1" x14ac:dyDescent="0.2">
      <c r="A226" s="29" t="s">
        <v>226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customHeight="1" x14ac:dyDescent="0.2">
      <c r="A227" s="31" t="s">
        <v>219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</row>
    <row r="228" spans="1:79" ht="42.95" customHeight="1" x14ac:dyDescent="0.2">
      <c r="A228" s="74" t="s">
        <v>135</v>
      </c>
      <c r="B228" s="74"/>
      <c r="C228" s="74"/>
      <c r="D228" s="74"/>
      <c r="E228" s="74"/>
      <c r="F228" s="74"/>
      <c r="G228" s="27" t="s">
        <v>19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 t="s">
        <v>15</v>
      </c>
      <c r="U228" s="27"/>
      <c r="V228" s="27"/>
      <c r="W228" s="27"/>
      <c r="X228" s="27"/>
      <c r="Y228" s="27"/>
      <c r="Z228" s="27" t="s">
        <v>14</v>
      </c>
      <c r="AA228" s="27"/>
      <c r="AB228" s="27"/>
      <c r="AC228" s="27"/>
      <c r="AD228" s="27"/>
      <c r="AE228" s="27" t="s">
        <v>222</v>
      </c>
      <c r="AF228" s="27"/>
      <c r="AG228" s="27"/>
      <c r="AH228" s="27"/>
      <c r="AI228" s="27"/>
      <c r="AJ228" s="27"/>
      <c r="AK228" s="27" t="s">
        <v>227</v>
      </c>
      <c r="AL228" s="27"/>
      <c r="AM228" s="27"/>
      <c r="AN228" s="27"/>
      <c r="AO228" s="27"/>
      <c r="AP228" s="27"/>
      <c r="AQ228" s="27" t="s">
        <v>240</v>
      </c>
      <c r="AR228" s="27"/>
      <c r="AS228" s="27"/>
      <c r="AT228" s="27"/>
      <c r="AU228" s="27"/>
      <c r="AV228" s="27"/>
      <c r="AW228" s="27" t="s">
        <v>18</v>
      </c>
      <c r="AX228" s="27"/>
      <c r="AY228" s="27"/>
      <c r="AZ228" s="27"/>
      <c r="BA228" s="27"/>
      <c r="BB228" s="27"/>
      <c r="BC228" s="27"/>
      <c r="BD228" s="27"/>
      <c r="BE228" s="27" t="s">
        <v>156</v>
      </c>
      <c r="BF228" s="27"/>
      <c r="BG228" s="27"/>
      <c r="BH228" s="27"/>
      <c r="BI228" s="27"/>
      <c r="BJ228" s="27"/>
      <c r="BK228" s="27"/>
      <c r="BL228" s="27"/>
    </row>
    <row r="229" spans="1:79" ht="21.75" customHeight="1" x14ac:dyDescent="0.2">
      <c r="A229" s="74"/>
      <c r="B229" s="74"/>
      <c r="C229" s="74"/>
      <c r="D229" s="74"/>
      <c r="E229" s="74"/>
      <c r="F229" s="74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</row>
    <row r="230" spans="1:79" ht="15" customHeight="1" x14ac:dyDescent="0.2">
      <c r="A230" s="27">
        <v>1</v>
      </c>
      <c r="B230" s="27"/>
      <c r="C230" s="27"/>
      <c r="D230" s="27"/>
      <c r="E230" s="27"/>
      <c r="F230" s="27"/>
      <c r="G230" s="27">
        <v>2</v>
      </c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>
        <v>3</v>
      </c>
      <c r="U230" s="27"/>
      <c r="V230" s="27"/>
      <c r="W230" s="27"/>
      <c r="X230" s="27"/>
      <c r="Y230" s="27"/>
      <c r="Z230" s="27">
        <v>4</v>
      </c>
      <c r="AA230" s="27"/>
      <c r="AB230" s="27"/>
      <c r="AC230" s="27"/>
      <c r="AD230" s="27"/>
      <c r="AE230" s="27">
        <v>5</v>
      </c>
      <c r="AF230" s="27"/>
      <c r="AG230" s="27"/>
      <c r="AH230" s="27"/>
      <c r="AI230" s="27"/>
      <c r="AJ230" s="27"/>
      <c r="AK230" s="27">
        <v>6</v>
      </c>
      <c r="AL230" s="27"/>
      <c r="AM230" s="27"/>
      <c r="AN230" s="27"/>
      <c r="AO230" s="27"/>
      <c r="AP230" s="27"/>
      <c r="AQ230" s="27">
        <v>7</v>
      </c>
      <c r="AR230" s="27"/>
      <c r="AS230" s="27"/>
      <c r="AT230" s="27"/>
      <c r="AU230" s="27"/>
      <c r="AV230" s="27"/>
      <c r="AW230" s="26">
        <v>8</v>
      </c>
      <c r="AX230" s="26"/>
      <c r="AY230" s="26"/>
      <c r="AZ230" s="26"/>
      <c r="BA230" s="26"/>
      <c r="BB230" s="26"/>
      <c r="BC230" s="26"/>
      <c r="BD230" s="26"/>
      <c r="BE230" s="26">
        <v>9</v>
      </c>
      <c r="BF230" s="26"/>
      <c r="BG230" s="26"/>
      <c r="BH230" s="26"/>
      <c r="BI230" s="26"/>
      <c r="BJ230" s="26"/>
      <c r="BK230" s="26"/>
      <c r="BL230" s="26"/>
    </row>
    <row r="231" spans="1:79" s="1" customFormat="1" ht="18.75" hidden="1" customHeight="1" x14ac:dyDescent="0.2">
      <c r="A231" s="26" t="s">
        <v>64</v>
      </c>
      <c r="B231" s="26"/>
      <c r="C231" s="26"/>
      <c r="D231" s="26"/>
      <c r="E231" s="26"/>
      <c r="F231" s="26"/>
      <c r="G231" s="67" t="s">
        <v>57</v>
      </c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30" t="s">
        <v>80</v>
      </c>
      <c r="U231" s="30"/>
      <c r="V231" s="30"/>
      <c r="W231" s="30"/>
      <c r="X231" s="30"/>
      <c r="Y231" s="30"/>
      <c r="Z231" s="30" t="s">
        <v>81</v>
      </c>
      <c r="AA231" s="30"/>
      <c r="AB231" s="30"/>
      <c r="AC231" s="30"/>
      <c r="AD231" s="30"/>
      <c r="AE231" s="30" t="s">
        <v>82</v>
      </c>
      <c r="AF231" s="30"/>
      <c r="AG231" s="30"/>
      <c r="AH231" s="30"/>
      <c r="AI231" s="30"/>
      <c r="AJ231" s="30"/>
      <c r="AK231" s="30" t="s">
        <v>83</v>
      </c>
      <c r="AL231" s="30"/>
      <c r="AM231" s="30"/>
      <c r="AN231" s="30"/>
      <c r="AO231" s="30"/>
      <c r="AP231" s="30"/>
      <c r="AQ231" s="30" t="s">
        <v>84</v>
      </c>
      <c r="AR231" s="30"/>
      <c r="AS231" s="30"/>
      <c r="AT231" s="30"/>
      <c r="AU231" s="30"/>
      <c r="AV231" s="30"/>
      <c r="AW231" s="67" t="s">
        <v>87</v>
      </c>
      <c r="AX231" s="67"/>
      <c r="AY231" s="67"/>
      <c r="AZ231" s="67"/>
      <c r="BA231" s="67"/>
      <c r="BB231" s="67"/>
      <c r="BC231" s="67"/>
      <c r="BD231" s="67"/>
      <c r="BE231" s="67" t="s">
        <v>88</v>
      </c>
      <c r="BF231" s="67"/>
      <c r="BG231" s="67"/>
      <c r="BH231" s="67"/>
      <c r="BI231" s="67"/>
      <c r="BJ231" s="67"/>
      <c r="BK231" s="67"/>
      <c r="BL231" s="67"/>
      <c r="CA231" s="1" t="s">
        <v>54</v>
      </c>
    </row>
    <row r="232" spans="1:79" s="6" customFormat="1" ht="12.75" customHeight="1" x14ac:dyDescent="0.2">
      <c r="A232" s="85"/>
      <c r="B232" s="85"/>
      <c r="C232" s="85"/>
      <c r="D232" s="85"/>
      <c r="E232" s="85"/>
      <c r="F232" s="85"/>
      <c r="G232" s="118" t="s">
        <v>147</v>
      </c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  <c r="BH232" s="118"/>
      <c r="BI232" s="118"/>
      <c r="BJ232" s="118"/>
      <c r="BK232" s="118"/>
      <c r="BL232" s="118"/>
      <c r="CA232" s="6" t="s">
        <v>55</v>
      </c>
    </row>
    <row r="234" spans="1:79" ht="14.25" customHeight="1" x14ac:dyDescent="0.2">
      <c r="A234" s="29" t="s">
        <v>228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14.25" x14ac:dyDescent="0.2">
      <c r="A238" s="29" t="s">
        <v>255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4.25" x14ac:dyDescent="0.2">
      <c r="A239" s="29" t="s">
        <v>229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4" spans="1:64" ht="18.95" customHeight="1" x14ac:dyDescent="0.2">
      <c r="A244" s="128" t="s">
        <v>214</v>
      </c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  <c r="AB244" s="22"/>
      <c r="AC244" s="22"/>
      <c r="AD244" s="22"/>
      <c r="AE244" s="22"/>
      <c r="AF244" s="22"/>
      <c r="AG244" s="22"/>
      <c r="AH244" s="42"/>
      <c r="AI244" s="42"/>
      <c r="AJ244" s="42"/>
      <c r="AK244" s="42"/>
      <c r="AL244" s="42"/>
      <c r="AM244" s="42"/>
      <c r="AN244" s="42"/>
      <c r="AO244" s="42"/>
      <c r="AP244" s="42"/>
      <c r="AQ244" s="22"/>
      <c r="AR244" s="22"/>
      <c r="AS244" s="22"/>
      <c r="AT244" s="22"/>
      <c r="AU244" s="129" t="s">
        <v>215</v>
      </c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</row>
    <row r="245" spans="1:64" ht="12.75" customHeight="1" x14ac:dyDescent="0.2">
      <c r="AB245" s="23"/>
      <c r="AC245" s="23"/>
      <c r="AD245" s="23"/>
      <c r="AE245" s="23"/>
      <c r="AF245" s="23"/>
      <c r="AG245" s="23"/>
      <c r="AH245" s="28" t="s">
        <v>1</v>
      </c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8" t="s">
        <v>171</v>
      </c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  <row r="246" spans="1:64" ht="15" x14ac:dyDescent="0.2">
      <c r="AB246" s="23"/>
      <c r="AC246" s="23"/>
      <c r="AD246" s="23"/>
      <c r="AE246" s="23"/>
      <c r="AF246" s="23"/>
      <c r="AG246" s="23"/>
      <c r="AH246" s="24"/>
      <c r="AI246" s="24"/>
      <c r="AJ246" s="24"/>
      <c r="AK246" s="24"/>
      <c r="AL246" s="24"/>
      <c r="AM246" s="24"/>
      <c r="AN246" s="24"/>
      <c r="AO246" s="24"/>
      <c r="AP246" s="24"/>
      <c r="AQ246" s="23"/>
      <c r="AR246" s="23"/>
      <c r="AS246" s="23"/>
      <c r="AT246" s="23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</row>
    <row r="247" spans="1:64" ht="18" customHeight="1" x14ac:dyDescent="0.2">
      <c r="A247" s="128" t="s">
        <v>261</v>
      </c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23"/>
      <c r="AC247" s="23"/>
      <c r="AD247" s="23"/>
      <c r="AE247" s="23"/>
      <c r="AF247" s="23"/>
      <c r="AG247" s="23"/>
      <c r="AH247" s="43"/>
      <c r="AI247" s="43"/>
      <c r="AJ247" s="43"/>
      <c r="AK247" s="43"/>
      <c r="AL247" s="43"/>
      <c r="AM247" s="43"/>
      <c r="AN247" s="43"/>
      <c r="AO247" s="43"/>
      <c r="AP247" s="43"/>
      <c r="AQ247" s="23"/>
      <c r="AR247" s="23"/>
      <c r="AS247" s="23"/>
      <c r="AT247" s="23"/>
      <c r="AU247" s="130" t="s">
        <v>216</v>
      </c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</row>
    <row r="248" spans="1:64" ht="12" customHeight="1" x14ac:dyDescent="0.2">
      <c r="AB248" s="23"/>
      <c r="AC248" s="23"/>
      <c r="AD248" s="23"/>
      <c r="AE248" s="23"/>
      <c r="AF248" s="23"/>
      <c r="AG248" s="23"/>
      <c r="AH248" s="28" t="s">
        <v>1</v>
      </c>
      <c r="AI248" s="28"/>
      <c r="AJ248" s="28"/>
      <c r="AK248" s="28"/>
      <c r="AL248" s="28"/>
      <c r="AM248" s="28"/>
      <c r="AN248" s="28"/>
      <c r="AO248" s="28"/>
      <c r="AP248" s="28"/>
      <c r="AQ248" s="23"/>
      <c r="AR248" s="23"/>
      <c r="AS248" s="23"/>
      <c r="AT248" s="23"/>
      <c r="AU248" s="28" t="s">
        <v>171</v>
      </c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</row>
  </sheetData>
  <mergeCells count="1585">
    <mergeCell ref="BJ174:BL174"/>
    <mergeCell ref="AR174:AT174"/>
    <mergeCell ref="AU174:AW174"/>
    <mergeCell ref="AX174:AZ174"/>
    <mergeCell ref="BA174:BC174"/>
    <mergeCell ref="BD174:BF174"/>
    <mergeCell ref="BG174:BI174"/>
    <mergeCell ref="BJ173:BL173"/>
    <mergeCell ref="A174:C174"/>
    <mergeCell ref="D174:V174"/>
    <mergeCell ref="W174:Y174"/>
    <mergeCell ref="Z174:AB174"/>
    <mergeCell ref="AC174:AE174"/>
    <mergeCell ref="AF174:AH174"/>
    <mergeCell ref="AI174:AK174"/>
    <mergeCell ref="AL174:AN174"/>
    <mergeCell ref="AO174:AQ174"/>
    <mergeCell ref="AR173:AT173"/>
    <mergeCell ref="AU173:AW173"/>
    <mergeCell ref="AX173:AZ173"/>
    <mergeCell ref="BA173:BC173"/>
    <mergeCell ref="BD173:BF173"/>
    <mergeCell ref="BG173:BI173"/>
    <mergeCell ref="BJ172:BL172"/>
    <mergeCell ref="A173:C173"/>
    <mergeCell ref="D173:V173"/>
    <mergeCell ref="W173:Y173"/>
    <mergeCell ref="Z173:AB173"/>
    <mergeCell ref="AC173:AE173"/>
    <mergeCell ref="AF173:AH173"/>
    <mergeCell ref="AI173:AK173"/>
    <mergeCell ref="AL173:AN173"/>
    <mergeCell ref="AO173:AQ173"/>
    <mergeCell ref="AR172:AT172"/>
    <mergeCell ref="AU172:AW172"/>
    <mergeCell ref="AX172:AZ172"/>
    <mergeCell ref="BA172:BC172"/>
    <mergeCell ref="BD172:BF172"/>
    <mergeCell ref="BG172:BI172"/>
    <mergeCell ref="A172:C172"/>
    <mergeCell ref="D172:V172"/>
    <mergeCell ref="W172:Y172"/>
    <mergeCell ref="Z172:AB172"/>
    <mergeCell ref="AC172:AE172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BT123:BX12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7:AA247"/>
    <mergeCell ref="AH247:AP247"/>
    <mergeCell ref="AU247:BF247"/>
    <mergeCell ref="AH248:AP248"/>
    <mergeCell ref="AU248:BF248"/>
    <mergeCell ref="A31:D31"/>
    <mergeCell ref="E31:T31"/>
    <mergeCell ref="U31:Y31"/>
    <mergeCell ref="Z31:AD31"/>
    <mergeCell ref="AE31:AH31"/>
    <mergeCell ref="A240:BL240"/>
    <mergeCell ref="A244:AA244"/>
    <mergeCell ref="AH244:AP244"/>
    <mergeCell ref="AU244:BF244"/>
    <mergeCell ref="AH245:AP245"/>
    <mergeCell ref="AU245:BF245"/>
    <mergeCell ref="AW232:BD232"/>
    <mergeCell ref="BE232:BL232"/>
    <mergeCell ref="A234:BL234"/>
    <mergeCell ref="A235:BL235"/>
    <mergeCell ref="A238:BL238"/>
    <mergeCell ref="A239:BL239"/>
    <mergeCell ref="AQ231:AV231"/>
    <mergeCell ref="AW231:BD231"/>
    <mergeCell ref="BE231:BL231"/>
    <mergeCell ref="A232:F232"/>
    <mergeCell ref="G232:S232"/>
    <mergeCell ref="T232:Y232"/>
    <mergeCell ref="Z232:AD232"/>
    <mergeCell ref="AE232:AJ232"/>
    <mergeCell ref="AK232:AP232"/>
    <mergeCell ref="AQ232:AV232"/>
    <mergeCell ref="A231:F231"/>
    <mergeCell ref="G231:S231"/>
    <mergeCell ref="T231:Y231"/>
    <mergeCell ref="Z231:AD231"/>
    <mergeCell ref="AE231:AJ231"/>
    <mergeCell ref="AK231:AP231"/>
    <mergeCell ref="BE228:BL229"/>
    <mergeCell ref="A230:F230"/>
    <mergeCell ref="G230:S230"/>
    <mergeCell ref="T230:Y230"/>
    <mergeCell ref="Z230:AD230"/>
    <mergeCell ref="AE230:AJ230"/>
    <mergeCell ref="AK230:AP230"/>
    <mergeCell ref="AQ230:AV230"/>
    <mergeCell ref="AW230:BD230"/>
    <mergeCell ref="BE230:BL230"/>
    <mergeCell ref="A226:BL226"/>
    <mergeCell ref="A227:BL227"/>
    <mergeCell ref="A228:F229"/>
    <mergeCell ref="G228:S229"/>
    <mergeCell ref="T228:Y229"/>
    <mergeCell ref="Z228:AD229"/>
    <mergeCell ref="AE228:AJ229"/>
    <mergeCell ref="AK228:AP229"/>
    <mergeCell ref="AQ228:AV229"/>
    <mergeCell ref="AW228:BD229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T220:AW221"/>
    <mergeCell ref="AX220:BG220"/>
    <mergeCell ref="BH220:BL221"/>
    <mergeCell ref="Z221:AD221"/>
    <mergeCell ref="AE221:AI221"/>
    <mergeCell ref="AX221:BB221"/>
    <mergeCell ref="BC221:BG221"/>
    <mergeCell ref="A218:BL218"/>
    <mergeCell ref="A219:F221"/>
    <mergeCell ref="G219:P221"/>
    <mergeCell ref="Q219:AN219"/>
    <mergeCell ref="AO219:BL219"/>
    <mergeCell ref="Q220:U221"/>
    <mergeCell ref="V220:Y221"/>
    <mergeCell ref="Z220:AI220"/>
    <mergeCell ref="AJ220:AN221"/>
    <mergeCell ref="AO220:AS221"/>
    <mergeCell ref="AK215:AP215"/>
    <mergeCell ref="AQ215:AV215"/>
    <mergeCell ref="AW215:BA215"/>
    <mergeCell ref="BB215:BF215"/>
    <mergeCell ref="BG215:BL215"/>
    <mergeCell ref="A217:BL217"/>
    <mergeCell ref="AK214:AP214"/>
    <mergeCell ref="AQ214:AV214"/>
    <mergeCell ref="AW214:BA214"/>
    <mergeCell ref="BB214:BF214"/>
    <mergeCell ref="BG214:BL214"/>
    <mergeCell ref="A215:F215"/>
    <mergeCell ref="G215:S215"/>
    <mergeCell ref="T215:Y215"/>
    <mergeCell ref="Z215:AD215"/>
    <mergeCell ref="AE215:AJ215"/>
    <mergeCell ref="AK213:AP213"/>
    <mergeCell ref="AQ213:AV213"/>
    <mergeCell ref="AW213:BA213"/>
    <mergeCell ref="BB213:BF213"/>
    <mergeCell ref="BG213:BL213"/>
    <mergeCell ref="A214:F214"/>
    <mergeCell ref="G214:S214"/>
    <mergeCell ref="T214:Y214"/>
    <mergeCell ref="Z214:AD214"/>
    <mergeCell ref="AE214:AJ214"/>
    <mergeCell ref="AQ211:AV212"/>
    <mergeCell ref="AW211:BF211"/>
    <mergeCell ref="BG211:BL212"/>
    <mergeCell ref="AW212:BA212"/>
    <mergeCell ref="BB212:BF212"/>
    <mergeCell ref="A213:F213"/>
    <mergeCell ref="G213:S213"/>
    <mergeCell ref="T213:Y213"/>
    <mergeCell ref="Z213:AD213"/>
    <mergeCell ref="AE213:AJ213"/>
    <mergeCell ref="A211:F212"/>
    <mergeCell ref="G211:S212"/>
    <mergeCell ref="T211:Y212"/>
    <mergeCell ref="Z211:AD212"/>
    <mergeCell ref="AE211:AJ212"/>
    <mergeCell ref="AK211:AP212"/>
    <mergeCell ref="BP201:BS201"/>
    <mergeCell ref="A204:BL204"/>
    <mergeCell ref="A205:BL205"/>
    <mergeCell ref="A208:BL208"/>
    <mergeCell ref="A209:BL209"/>
    <mergeCell ref="A210:BL210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BP199:BS199"/>
    <mergeCell ref="A200:M200"/>
    <mergeCell ref="N200:U200"/>
    <mergeCell ref="V200:Z200"/>
    <mergeCell ref="AA200:AE200"/>
    <mergeCell ref="AF200:AI200"/>
    <mergeCell ref="AJ200:AN200"/>
    <mergeCell ref="AO200:AR200"/>
    <mergeCell ref="AS200:AW200"/>
    <mergeCell ref="AX200:BA200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AA198:AE198"/>
    <mergeCell ref="AF198:AI198"/>
    <mergeCell ref="AJ198:AN198"/>
    <mergeCell ref="AO198:AR198"/>
    <mergeCell ref="AS198:AW198"/>
    <mergeCell ref="AX198:BA198"/>
    <mergeCell ref="A195:BL195"/>
    <mergeCell ref="A196:BM196"/>
    <mergeCell ref="A197:M198"/>
    <mergeCell ref="N197:U198"/>
    <mergeCell ref="V197:Z198"/>
    <mergeCell ref="AA197:AI197"/>
    <mergeCell ref="AJ197:AR197"/>
    <mergeCell ref="AS197:BA197"/>
    <mergeCell ref="BB197:BJ197"/>
    <mergeCell ref="BK197:BS197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U192:AY192"/>
    <mergeCell ref="AZ192:BD192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P189:AT189"/>
    <mergeCell ref="AU189:AY189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186:BL186"/>
    <mergeCell ref="A187:BD187"/>
    <mergeCell ref="A188:F189"/>
    <mergeCell ref="G188:S189"/>
    <mergeCell ref="T188:Z189"/>
    <mergeCell ref="AA188:AO188"/>
    <mergeCell ref="AP188:BD188"/>
    <mergeCell ref="AA189:AE189"/>
    <mergeCell ref="AF189:AJ189"/>
    <mergeCell ref="AK189:AO189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P181:AT181"/>
    <mergeCell ref="AU181:AY181"/>
    <mergeCell ref="AZ181:BD181"/>
    <mergeCell ref="BE181:BI181"/>
    <mergeCell ref="BJ181:BN181"/>
    <mergeCell ref="BO181:BS181"/>
    <mergeCell ref="A179:BS179"/>
    <mergeCell ref="A180:F181"/>
    <mergeCell ref="G180:S181"/>
    <mergeCell ref="T180:Z181"/>
    <mergeCell ref="AA180:AO180"/>
    <mergeCell ref="AP180:BD180"/>
    <mergeCell ref="BE180:BS180"/>
    <mergeCell ref="AA181:AE181"/>
    <mergeCell ref="AF181:AJ181"/>
    <mergeCell ref="AK181:AO181"/>
    <mergeCell ref="BA171:BC171"/>
    <mergeCell ref="BD171:BF171"/>
    <mergeCell ref="BG171:BI171"/>
    <mergeCell ref="BJ171:BL171"/>
    <mergeCell ref="A177:BL177"/>
    <mergeCell ref="A178:BS178"/>
    <mergeCell ref="AF172:AH172"/>
    <mergeCell ref="AI172:AK172"/>
    <mergeCell ref="AL172:AN172"/>
    <mergeCell ref="AO172:AQ172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169:C169"/>
    <mergeCell ref="D169:V169"/>
    <mergeCell ref="W169:Y169"/>
    <mergeCell ref="Z169:AB169"/>
    <mergeCell ref="AC169:AE169"/>
    <mergeCell ref="AF169:AH169"/>
    <mergeCell ref="BJ167:BL168"/>
    <mergeCell ref="W168:Y168"/>
    <mergeCell ref="Z168:AB168"/>
    <mergeCell ref="AC168:AE168"/>
    <mergeCell ref="AF168:AH168"/>
    <mergeCell ref="AI168:AK168"/>
    <mergeCell ref="AL168:AN168"/>
    <mergeCell ref="AO168:AQ168"/>
    <mergeCell ref="AR168:AT168"/>
    <mergeCell ref="BG166:BL166"/>
    <mergeCell ref="W167:AB167"/>
    <mergeCell ref="AC167:AH167"/>
    <mergeCell ref="AI167:AN167"/>
    <mergeCell ref="AO167:AT167"/>
    <mergeCell ref="AU167:AW168"/>
    <mergeCell ref="AX167:AZ168"/>
    <mergeCell ref="BA167:BC168"/>
    <mergeCell ref="BD167:BF168"/>
    <mergeCell ref="BG167:BI168"/>
    <mergeCell ref="A166:C168"/>
    <mergeCell ref="D166:V168"/>
    <mergeCell ref="W166:AH166"/>
    <mergeCell ref="AI166:AT166"/>
    <mergeCell ref="AU166:AZ166"/>
    <mergeCell ref="BA166:BF166"/>
    <mergeCell ref="AT154:AX154"/>
    <mergeCell ref="AY154:BC154"/>
    <mergeCell ref="BD154:BH154"/>
    <mergeCell ref="BI154:BM154"/>
    <mergeCell ref="BN154:BR154"/>
    <mergeCell ref="A165:BL165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0:AT130"/>
    <mergeCell ref="AU130:AY130"/>
    <mergeCell ref="AZ130:BD130"/>
    <mergeCell ref="BE130:BI130"/>
    <mergeCell ref="A148:BL148"/>
    <mergeCell ref="A149:BR149"/>
    <mergeCell ref="AP131:AT131"/>
    <mergeCell ref="AU131:AY131"/>
    <mergeCell ref="AZ131:BD131"/>
    <mergeCell ref="BE131:BI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BT107:BX107"/>
    <mergeCell ref="A125:BL125"/>
    <mergeCell ref="A126:C127"/>
    <mergeCell ref="D126:P127"/>
    <mergeCell ref="Q126:U127"/>
    <mergeCell ref="V126:AE127"/>
    <mergeCell ref="AF126:AT126"/>
    <mergeCell ref="AU126:BI126"/>
    <mergeCell ref="AF127:AJ127"/>
    <mergeCell ref="AK127:AO127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71 A97">
    <cfRule type="cellIs" dxfId="72" priority="77" stopIfTrue="1" operator="equal">
      <formula>A87</formula>
    </cfRule>
  </conditionalFormatting>
  <conditionalFormatting sqref="A107:C107 A130:C130">
    <cfRule type="cellIs" dxfId="71" priority="78" stopIfTrue="1" operator="equal">
      <formula>A106</formula>
    </cfRule>
    <cfRule type="cellIs" dxfId="70" priority="79" stopIfTrue="1" operator="equal">
      <formula>0</formula>
    </cfRule>
  </conditionalFormatting>
  <conditionalFormatting sqref="A89">
    <cfRule type="cellIs" dxfId="69" priority="76" stopIfTrue="1" operator="equal">
      <formula>A88</formula>
    </cfRule>
  </conditionalFormatting>
  <conditionalFormatting sqref="A99">
    <cfRule type="cellIs" dxfId="68" priority="81" stopIfTrue="1" operator="equal">
      <formula>A97</formula>
    </cfRule>
  </conditionalFormatting>
  <conditionalFormatting sqref="A98">
    <cfRule type="cellIs" dxfId="67" priority="74" stopIfTrue="1" operator="equal">
      <formula>A97</formula>
    </cfRule>
  </conditionalFormatting>
  <conditionalFormatting sqref="A172">
    <cfRule type="cellIs" dxfId="66" priority="4" stopIfTrue="1" operator="equal">
      <formula>A171</formula>
    </cfRule>
  </conditionalFormatting>
  <conditionalFormatting sqref="A108:C108">
    <cfRule type="cellIs" dxfId="65" priority="71" stopIfTrue="1" operator="equal">
      <formula>A107</formula>
    </cfRule>
    <cfRule type="cellIs" dxfId="64" priority="72" stopIfTrue="1" operator="equal">
      <formula>0</formula>
    </cfRule>
  </conditionalFormatting>
  <conditionalFormatting sqref="A109:C109">
    <cfRule type="cellIs" dxfId="63" priority="69" stopIfTrue="1" operator="equal">
      <formula>A108</formula>
    </cfRule>
    <cfRule type="cellIs" dxfId="62" priority="70" stopIfTrue="1" operator="equal">
      <formula>0</formula>
    </cfRule>
  </conditionalFormatting>
  <conditionalFormatting sqref="A110:C110">
    <cfRule type="cellIs" dxfId="61" priority="67" stopIfTrue="1" operator="equal">
      <formula>A109</formula>
    </cfRule>
    <cfRule type="cellIs" dxfId="60" priority="68" stopIfTrue="1" operator="equal">
      <formula>0</formula>
    </cfRule>
  </conditionalFormatting>
  <conditionalFormatting sqref="A111:C111">
    <cfRule type="cellIs" dxfId="59" priority="65" stopIfTrue="1" operator="equal">
      <formula>A110</formula>
    </cfRule>
    <cfRule type="cellIs" dxfId="58" priority="66" stopIfTrue="1" operator="equal">
      <formula>0</formula>
    </cfRule>
  </conditionalFormatting>
  <conditionalFormatting sqref="A112:C112">
    <cfRule type="cellIs" dxfId="57" priority="63" stopIfTrue="1" operator="equal">
      <formula>A111</formula>
    </cfRule>
    <cfRule type="cellIs" dxfId="56" priority="64" stopIfTrue="1" operator="equal">
      <formula>0</formula>
    </cfRule>
  </conditionalFormatting>
  <conditionalFormatting sqref="A113:C113">
    <cfRule type="cellIs" dxfId="55" priority="61" stopIfTrue="1" operator="equal">
      <formula>A112</formula>
    </cfRule>
    <cfRule type="cellIs" dxfId="54" priority="62" stopIfTrue="1" operator="equal">
      <formula>0</formula>
    </cfRule>
  </conditionalFormatting>
  <conditionalFormatting sqref="A114:C114">
    <cfRule type="cellIs" dxfId="53" priority="59" stopIfTrue="1" operator="equal">
      <formula>A113</formula>
    </cfRule>
    <cfRule type="cellIs" dxfId="52" priority="60" stopIfTrue="1" operator="equal">
      <formula>0</formula>
    </cfRule>
  </conditionalFormatting>
  <conditionalFormatting sqref="A115:C115">
    <cfRule type="cellIs" dxfId="51" priority="57" stopIfTrue="1" operator="equal">
      <formula>A114</formula>
    </cfRule>
    <cfRule type="cellIs" dxfId="50" priority="58" stopIfTrue="1" operator="equal">
      <formula>0</formula>
    </cfRule>
  </conditionalFormatting>
  <conditionalFormatting sqref="A116:C116">
    <cfRule type="cellIs" dxfId="49" priority="55" stopIfTrue="1" operator="equal">
      <formula>A115</formula>
    </cfRule>
    <cfRule type="cellIs" dxfId="48" priority="56" stopIfTrue="1" operator="equal">
      <formula>0</formula>
    </cfRule>
  </conditionalFormatting>
  <conditionalFormatting sqref="A117:C117">
    <cfRule type="cellIs" dxfId="47" priority="53" stopIfTrue="1" operator="equal">
      <formula>A116</formula>
    </cfRule>
    <cfRule type="cellIs" dxfId="46" priority="54" stopIfTrue="1" operator="equal">
      <formula>0</formula>
    </cfRule>
  </conditionalFormatting>
  <conditionalFormatting sqref="A118:C118">
    <cfRule type="cellIs" dxfId="45" priority="51" stopIfTrue="1" operator="equal">
      <formula>A117</formula>
    </cfRule>
    <cfRule type="cellIs" dxfId="44" priority="52" stopIfTrue="1" operator="equal">
      <formula>0</formula>
    </cfRule>
  </conditionalFormatting>
  <conditionalFormatting sqref="A119:C119">
    <cfRule type="cellIs" dxfId="43" priority="49" stopIfTrue="1" operator="equal">
      <formula>A118</formula>
    </cfRule>
    <cfRule type="cellIs" dxfId="42" priority="50" stopIfTrue="1" operator="equal">
      <formula>0</formula>
    </cfRule>
  </conditionalFormatting>
  <conditionalFormatting sqref="A120:C120">
    <cfRule type="cellIs" dxfId="41" priority="47" stopIfTrue="1" operator="equal">
      <formula>A119</formula>
    </cfRule>
    <cfRule type="cellIs" dxfId="40" priority="48" stopIfTrue="1" operator="equal">
      <formula>0</formula>
    </cfRule>
  </conditionalFormatting>
  <conditionalFormatting sqref="A121:C121">
    <cfRule type="cellIs" dxfId="39" priority="45" stopIfTrue="1" operator="equal">
      <formula>A120</formula>
    </cfRule>
    <cfRule type="cellIs" dxfId="38" priority="46" stopIfTrue="1" operator="equal">
      <formula>0</formula>
    </cfRule>
  </conditionalFormatting>
  <conditionalFormatting sqref="A122:C122">
    <cfRule type="cellIs" dxfId="37" priority="43" stopIfTrue="1" operator="equal">
      <formula>A121</formula>
    </cfRule>
    <cfRule type="cellIs" dxfId="36" priority="44" stopIfTrue="1" operator="equal">
      <formula>0</formula>
    </cfRule>
  </conditionalFormatting>
  <conditionalFormatting sqref="A123:C123">
    <cfRule type="cellIs" dxfId="35" priority="41" stopIfTrue="1" operator="equal">
      <formula>A122</formula>
    </cfRule>
    <cfRule type="cellIs" dxfId="34" priority="42" stopIfTrue="1" operator="equal">
      <formula>0</formula>
    </cfRule>
  </conditionalFormatting>
  <conditionalFormatting sqref="A131:C131">
    <cfRule type="cellIs" dxfId="33" priority="37" stopIfTrue="1" operator="equal">
      <formula>A130</formula>
    </cfRule>
    <cfRule type="cellIs" dxfId="32" priority="38" stopIfTrue="1" operator="equal">
      <formula>0</formula>
    </cfRule>
  </conditionalFormatting>
  <conditionalFormatting sqref="A132:C132">
    <cfRule type="cellIs" dxfId="31" priority="35" stopIfTrue="1" operator="equal">
      <formula>A131</formula>
    </cfRule>
    <cfRule type="cellIs" dxfId="30" priority="36" stopIfTrue="1" operator="equal">
      <formula>0</formula>
    </cfRule>
  </conditionalFormatting>
  <conditionalFormatting sqref="A133:C133">
    <cfRule type="cellIs" dxfId="29" priority="33" stopIfTrue="1" operator="equal">
      <formula>A132</formula>
    </cfRule>
    <cfRule type="cellIs" dxfId="28" priority="34" stopIfTrue="1" operator="equal">
      <formula>0</formula>
    </cfRule>
  </conditionalFormatting>
  <conditionalFormatting sqref="A134:C134">
    <cfRule type="cellIs" dxfId="27" priority="31" stopIfTrue="1" operator="equal">
      <formula>A133</formula>
    </cfRule>
    <cfRule type="cellIs" dxfId="26" priority="32" stopIfTrue="1" operator="equal">
      <formula>0</formula>
    </cfRule>
  </conditionalFormatting>
  <conditionalFormatting sqref="A135:C135">
    <cfRule type="cellIs" dxfId="25" priority="29" stopIfTrue="1" operator="equal">
      <formula>A134</formula>
    </cfRule>
    <cfRule type="cellIs" dxfId="24" priority="30" stopIfTrue="1" operator="equal">
      <formula>0</formula>
    </cfRule>
  </conditionalFormatting>
  <conditionalFormatting sqref="A136:C136">
    <cfRule type="cellIs" dxfId="23" priority="27" stopIfTrue="1" operator="equal">
      <formula>A135</formula>
    </cfRule>
    <cfRule type="cellIs" dxfId="22" priority="28" stopIfTrue="1" operator="equal">
      <formula>0</formula>
    </cfRule>
  </conditionalFormatting>
  <conditionalFormatting sqref="A137:C137">
    <cfRule type="cellIs" dxfId="21" priority="25" stopIfTrue="1" operator="equal">
      <formula>A136</formula>
    </cfRule>
    <cfRule type="cellIs" dxfId="20" priority="26" stopIfTrue="1" operator="equal">
      <formula>0</formula>
    </cfRule>
  </conditionalFormatting>
  <conditionalFormatting sqref="A138:C138">
    <cfRule type="cellIs" dxfId="19" priority="23" stopIfTrue="1" operator="equal">
      <formula>A137</formula>
    </cfRule>
    <cfRule type="cellIs" dxfId="18" priority="24" stopIfTrue="1" operator="equal">
      <formula>0</formula>
    </cfRule>
  </conditionalFormatting>
  <conditionalFormatting sqref="A139:C139">
    <cfRule type="cellIs" dxfId="17" priority="21" stopIfTrue="1" operator="equal">
      <formula>A138</formula>
    </cfRule>
    <cfRule type="cellIs" dxfId="16" priority="22" stopIfTrue="1" operator="equal">
      <formula>0</formula>
    </cfRule>
  </conditionalFormatting>
  <conditionalFormatting sqref="A140:C140">
    <cfRule type="cellIs" dxfId="15" priority="19" stopIfTrue="1" operator="equal">
      <formula>A139</formula>
    </cfRule>
    <cfRule type="cellIs" dxfId="14" priority="20" stopIfTrue="1" operator="equal">
      <formula>0</formula>
    </cfRule>
  </conditionalFormatting>
  <conditionalFormatting sqref="A141:C141">
    <cfRule type="cellIs" dxfId="13" priority="17" stopIfTrue="1" operator="equal">
      <formula>A140</formula>
    </cfRule>
    <cfRule type="cellIs" dxfId="12" priority="18" stopIfTrue="1" operator="equal">
      <formula>0</formula>
    </cfRule>
  </conditionalFormatting>
  <conditionalFormatting sqref="A142:C142">
    <cfRule type="cellIs" dxfId="11" priority="15" stopIfTrue="1" operator="equal">
      <formula>A141</formula>
    </cfRule>
    <cfRule type="cellIs" dxfId="10" priority="16" stopIfTrue="1" operator="equal">
      <formula>0</formula>
    </cfRule>
  </conditionalFormatting>
  <conditionalFormatting sqref="A143:C143">
    <cfRule type="cellIs" dxfId="9" priority="13" stopIfTrue="1" operator="equal">
      <formula>A142</formula>
    </cfRule>
    <cfRule type="cellIs" dxfId="8" priority="14" stopIfTrue="1" operator="equal">
      <formula>0</formula>
    </cfRule>
  </conditionalFormatting>
  <conditionalFormatting sqref="A144:C144">
    <cfRule type="cellIs" dxfId="7" priority="11" stopIfTrue="1" operator="equal">
      <formula>A143</formula>
    </cfRule>
    <cfRule type="cellIs" dxfId="6" priority="12" stopIfTrue="1" operator="equal">
      <formula>0</formula>
    </cfRule>
  </conditionalFormatting>
  <conditionalFormatting sqref="A145:C145">
    <cfRule type="cellIs" dxfId="5" priority="9" stopIfTrue="1" operator="equal">
      <formula>A144</formula>
    </cfRule>
    <cfRule type="cellIs" dxfId="4" priority="10" stopIfTrue="1" operator="equal">
      <formula>0</formula>
    </cfRule>
  </conditionalFormatting>
  <conditionalFormatting sqref="A146:C146">
    <cfRule type="cellIs" dxfId="3" priority="7" stopIfTrue="1" operator="equal">
      <formula>A145</formula>
    </cfRule>
    <cfRule type="cellIs" dxfId="2" priority="8" stopIfTrue="1" operator="equal">
      <formula>0</formula>
    </cfRule>
  </conditionalFormatting>
  <conditionalFormatting sqref="A173">
    <cfRule type="cellIs" dxfId="1" priority="3" stopIfTrue="1" operator="equal">
      <formula>A172</formula>
    </cfRule>
  </conditionalFormatting>
  <conditionalFormatting sqref="A174">
    <cfRule type="cellIs" dxfId="0" priority="2" stopIfTrue="1" operator="equal">
      <formula>A173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2025-01-22T09:24:13Z</cp:lastPrinted>
  <dcterms:created xsi:type="dcterms:W3CDTF">2016-07-02T12:27:50Z</dcterms:created>
  <dcterms:modified xsi:type="dcterms:W3CDTF">2025-01-22T09:25:55Z</dcterms:modified>
</cp:coreProperties>
</file>